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F725CC9-38F8-4746-8534-4F0C68C7FD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C53" i="1"/>
  <c r="N110" i="1"/>
  <c r="M110" i="1"/>
  <c r="L110" i="1"/>
  <c r="K110" i="1"/>
  <c r="O101" i="1"/>
  <c r="N101" i="1"/>
  <c r="M101" i="1"/>
  <c r="L101" i="1"/>
  <c r="K101" i="1"/>
  <c r="O92" i="1"/>
  <c r="N92" i="1"/>
  <c r="M92" i="1"/>
  <c r="L92" i="1"/>
  <c r="K92" i="1"/>
  <c r="O84" i="1"/>
  <c r="N84" i="1"/>
  <c r="M84" i="1"/>
  <c r="L84" i="1"/>
  <c r="K84" i="1"/>
  <c r="O76" i="1"/>
  <c r="N76" i="1"/>
  <c r="M76" i="1"/>
  <c r="L76" i="1"/>
  <c r="K76" i="1"/>
  <c r="O47" i="1"/>
  <c r="N47" i="1"/>
  <c r="M47" i="1"/>
  <c r="L47" i="1"/>
  <c r="K47" i="1"/>
  <c r="O39" i="1"/>
  <c r="N39" i="1"/>
  <c r="M39" i="1"/>
  <c r="L39" i="1"/>
  <c r="K39" i="1"/>
  <c r="O31" i="1"/>
  <c r="N31" i="1"/>
  <c r="M31" i="1"/>
  <c r="L31" i="1"/>
  <c r="K31" i="1"/>
  <c r="O23" i="1"/>
  <c r="N23" i="1"/>
  <c r="M23" i="1"/>
  <c r="L23" i="1"/>
  <c r="K23" i="1"/>
  <c r="O15" i="1"/>
  <c r="N15" i="1"/>
  <c r="M15" i="1"/>
  <c r="L15" i="1"/>
  <c r="K15" i="1"/>
  <c r="F110" i="1"/>
  <c r="E110" i="1"/>
  <c r="D110" i="1"/>
  <c r="C110" i="1"/>
  <c r="G101" i="1"/>
  <c r="F101" i="1"/>
  <c r="E101" i="1"/>
  <c r="D101" i="1"/>
  <c r="C101" i="1"/>
  <c r="G92" i="1"/>
  <c r="F92" i="1"/>
  <c r="E92" i="1"/>
  <c r="D92" i="1"/>
  <c r="C92" i="1"/>
  <c r="G84" i="1"/>
  <c r="F84" i="1"/>
  <c r="E84" i="1"/>
  <c r="D84" i="1"/>
  <c r="C84" i="1"/>
  <c r="G76" i="1"/>
  <c r="F76" i="1"/>
  <c r="E76" i="1"/>
  <c r="D76" i="1"/>
  <c r="C76" i="1"/>
  <c r="G47" i="1"/>
  <c r="F47" i="1"/>
  <c r="E47" i="1"/>
  <c r="D47" i="1"/>
  <c r="C47" i="1"/>
  <c r="G39" i="1"/>
  <c r="F39" i="1"/>
  <c r="E39" i="1"/>
  <c r="D39" i="1"/>
  <c r="C39" i="1"/>
  <c r="G31" i="1"/>
  <c r="F31" i="1"/>
  <c r="E31" i="1"/>
  <c r="D31" i="1"/>
  <c r="C31" i="1"/>
  <c r="G23" i="1"/>
  <c r="F23" i="1"/>
  <c r="E23" i="1"/>
  <c r="D23" i="1"/>
  <c r="C23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<sst xmlns="http://schemas.openxmlformats.org/spreadsheetml/2006/main" count="203" uniqueCount="89">
  <si>
    <t>Номер рецептуры</t>
  </si>
  <si>
    <t>Наименование блюда согласно рецептуры</t>
  </si>
  <si>
    <t>Выход блюда для разных возрастных категорий детей</t>
  </si>
  <si>
    <t>Химический состав блюда</t>
  </si>
  <si>
    <t>Энергетическая ценность,ккал</t>
  </si>
  <si>
    <t>белки</t>
  </si>
  <si>
    <t>жиры</t>
  </si>
  <si>
    <t>углеводы</t>
  </si>
  <si>
    <t>ккал</t>
  </si>
  <si>
    <t>ПОНЕДЕЛЬНИК</t>
  </si>
  <si>
    <t>Обед</t>
  </si>
  <si>
    <t xml:space="preserve">Овощи </t>
  </si>
  <si>
    <t>Хлеб пшеничный</t>
  </si>
  <si>
    <t xml:space="preserve">Чай с сахаром </t>
  </si>
  <si>
    <t>ВТОРНИК</t>
  </si>
  <si>
    <t>СРЕДА</t>
  </si>
  <si>
    <t>Борщ с капустой и картофелем</t>
  </si>
  <si>
    <t>ЧЕТВЕРГ</t>
  </si>
  <si>
    <t>Картофельное пюре</t>
  </si>
  <si>
    <t>Компот из смеси сухофруктов</t>
  </si>
  <si>
    <t>ПЯТНИЦА</t>
  </si>
  <si>
    <t>Сок овощной, фруктовый и ягодный</t>
  </si>
  <si>
    <t>Медицинская сестра____________</t>
  </si>
  <si>
    <t>А.А.Клеба</t>
  </si>
  <si>
    <t>Примечание:</t>
  </si>
  <si>
    <t xml:space="preserve">Сборник  рецептур на продукцию для обучающихся во всех образовательных учреждениях. / Под ред. </t>
  </si>
  <si>
    <t xml:space="preserve"> М.П.Могильного, и В.А.Тутельяна. – М.: ДеЛипринт, 2011Сборник технических нормативов - Сборник</t>
  </si>
  <si>
    <t xml:space="preserve"> рецептур блюд и кулинарных изделий для питания школьников /Под ред. М.П. Могильного. – М.: </t>
  </si>
  <si>
    <t xml:space="preserve"> ДеЛипринт, 2005 г.Семидневное меню для основных вариантов стандартных диет с использованием </t>
  </si>
  <si>
    <t xml:space="preserve">блюд оптимизированного состава, применяемых в лечебном питании в медицинских организациях Российской </t>
  </si>
  <si>
    <t xml:space="preserve"> Федерации» (Москва 2014 год), Сборник технологических нормативов, рецептур блюд и кулинарных изделий</t>
  </si>
  <si>
    <t xml:space="preserve">для школьных  образовательных учреждений, школ-интернатов, детских домов и детских </t>
  </si>
  <si>
    <t xml:space="preserve"> оздоровительных учреждений, г. Пермь, 2008 г.Сборник  рецептур блюд для питания школьников 1987г.</t>
  </si>
  <si>
    <t>завтрак</t>
  </si>
  <si>
    <t>первая неделя</t>
  </si>
  <si>
    <t>запеканка из творога со сгущ</t>
  </si>
  <si>
    <t>яблоко</t>
  </si>
  <si>
    <t>сдоба обыкновенная</t>
  </si>
  <si>
    <t>суп карт с мясн фрик</t>
  </si>
  <si>
    <t>каша гречневая по купечески</t>
  </si>
  <si>
    <t>1-4  класс   (завтрак )</t>
  </si>
  <si>
    <t>макароны изделия отвар</t>
  </si>
  <si>
    <t>биточек</t>
  </si>
  <si>
    <t>салат с кукурузы консерв</t>
  </si>
  <si>
    <t>фрикадельки в томат смет</t>
  </si>
  <si>
    <t>омлет натуральный</t>
  </si>
  <si>
    <t>чай с сахаром и лимон</t>
  </si>
  <si>
    <t>шаньга с творогом</t>
  </si>
  <si>
    <t xml:space="preserve">плов </t>
  </si>
  <si>
    <t>суп картоф с перловой кр</t>
  </si>
  <si>
    <t>катлета рыбная</t>
  </si>
  <si>
    <t>суп лапшовый</t>
  </si>
  <si>
    <t>жаркое по домашнему</t>
  </si>
  <si>
    <t>салат из капусты морковью</t>
  </si>
  <si>
    <t>кофейный напиток</t>
  </si>
  <si>
    <t>сосиски отварные</t>
  </si>
  <si>
    <t>соус сметанный</t>
  </si>
  <si>
    <t>суп картоф с клецками</t>
  </si>
  <si>
    <t>каша артек</t>
  </si>
  <si>
    <t>гуляш из кур филе</t>
  </si>
  <si>
    <t>БАНАН</t>
  </si>
  <si>
    <t>чай с сахаром лимон</t>
  </si>
  <si>
    <t>ризотто с овощами</t>
  </si>
  <si>
    <t>Вторая неделя</t>
  </si>
  <si>
    <t>апельсин</t>
  </si>
  <si>
    <t>54-22</t>
  </si>
  <si>
    <t>кисель из вишни</t>
  </si>
  <si>
    <t>запеканка из творога</t>
  </si>
  <si>
    <t>54-25</t>
  </si>
  <si>
    <t>каша молочная рисовая</t>
  </si>
  <si>
    <t>пирог открытый с повидлом</t>
  </si>
  <si>
    <t>картофель отварной</t>
  </si>
  <si>
    <t>шницель из кур филе</t>
  </si>
  <si>
    <t>54-6т</t>
  </si>
  <si>
    <t>сырники</t>
  </si>
  <si>
    <t>какао с молоком</t>
  </si>
  <si>
    <t>котлета домашняя</t>
  </si>
  <si>
    <t>соус красный</t>
  </si>
  <si>
    <t>суп из овощей со сметаной</t>
  </si>
  <si>
    <t>сдоба обыкнов с чесноком</t>
  </si>
  <si>
    <t>рыба жареная</t>
  </si>
  <si>
    <t>салат из сол огур с лук и гор</t>
  </si>
  <si>
    <t>печенье сахарное</t>
  </si>
  <si>
    <t>зефир фруктовый</t>
  </si>
  <si>
    <t>суп картоф с крупой</t>
  </si>
  <si>
    <t>суп картоф с бобовыми</t>
  </si>
  <si>
    <t>сыр российский</t>
  </si>
  <si>
    <r>
      <t xml:space="preserve">1 - 4 класс </t>
    </r>
    <r>
      <rPr>
        <b/>
        <u/>
        <sz val="10"/>
        <color theme="1"/>
        <rFont val="Calibri"/>
        <family val="2"/>
        <charset val="204"/>
        <scheme val="minor"/>
      </rPr>
      <t xml:space="preserve">ГПД </t>
    </r>
  </si>
  <si>
    <t>Льготная категория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</si>
</sst>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4" fillId="0" borderId="3" xfId="0" applyFont="1" applyFill="1" applyBorder="1"/>
    <xf numFmtId="0" fontId="4" fillId="0" borderId="0" xfId="0" applyFont="1" applyFill="1"/>
    <xf numFmtId="0" fontId="0" fillId="0" borderId="0" xfId="0" applyFill="1"/>
    <xf numFmtId="0" fontId="4" fillId="0" borderId="3" xfId="0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2" fontId="4" fillId="0" borderId="3" xfId="0" applyNumberFormat="1" applyFont="1" applyFill="1" applyBorder="1"/>
    <xf numFmtId="0" fontId="5" fillId="0" borderId="3" xfId="0" applyFont="1" applyBorder="1"/>
    <xf numFmtId="2" fontId="5" fillId="0" borderId="3" xfId="0" applyNumberFormat="1" applyFont="1" applyBorder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  <xf numFmtId="1" fontId="5" fillId="0" borderId="3" xfId="0" applyNumberFormat="1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Fill="1" applyBorder="1"/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4" fillId="0" borderId="0" xfId="0" applyFont="1" applyBorder="1"/>
    <xf numFmtId="2" fontId="5" fillId="0" borderId="0" xfId="0" applyNumberFormat="1" applyFont="1" applyBorder="1"/>
    <xf numFmtId="2" fontId="5" fillId="0" borderId="3" xfId="0" applyNumberFormat="1" applyFont="1" applyFill="1" applyBorder="1"/>
    <xf numFmtId="0" fontId="11" fillId="0" borderId="0" xfId="0" applyFont="1"/>
    <xf numFmtId="0" fontId="5" fillId="0" borderId="3" xfId="0" applyFont="1" applyFill="1" applyBorder="1"/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0" xfId="0" applyBorder="1"/>
    <xf numFmtId="0" fontId="2" fillId="0" borderId="3" xfId="0" applyFont="1" applyFill="1" applyBorder="1"/>
    <xf numFmtId="2" fontId="2" fillId="0" borderId="3" xfId="0" applyNumberFormat="1" applyFont="1" applyFill="1" applyBorder="1"/>
    <xf numFmtId="0" fontId="5" fillId="0" borderId="0" xfId="0" applyFont="1" applyBorder="1"/>
    <xf numFmtId="0" fontId="4" fillId="0" borderId="0" xfId="0" applyFont="1" applyFill="1" applyAlignment="1">
      <alignment wrapText="1"/>
    </xf>
    <xf numFmtId="0" fontId="3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A98" workbookViewId="0">
      <selection activeCell="P120" sqref="P120"/>
    </sheetView>
  </sheetViews>
  <sheetFormatPr defaultRowHeight="14.4" x14ac:dyDescent="0.3"/>
  <cols>
    <col min="1" max="1" width="5.44140625" customWidth="1"/>
    <col min="2" max="2" width="21.109375" customWidth="1"/>
    <col min="3" max="3" width="6.88671875" customWidth="1"/>
    <col min="4" max="6" width="8.109375" customWidth="1"/>
    <col min="7" max="7" width="6.88671875" customWidth="1"/>
    <col min="8" max="8" width="2.6640625" customWidth="1"/>
    <col min="9" max="9" width="5.109375" customWidth="1"/>
    <col min="10" max="10" width="21.109375" customWidth="1"/>
    <col min="11" max="11" width="6.5546875" customWidth="1"/>
    <col min="12" max="15" width="8.44140625" customWidth="1"/>
  </cols>
  <sheetData>
    <row r="1" spans="1:15" ht="14.4" customHeight="1" x14ac:dyDescent="0.3">
      <c r="B1" s="33"/>
      <c r="C1" s="56" t="s">
        <v>40</v>
      </c>
      <c r="D1" s="56"/>
      <c r="E1" s="56"/>
      <c r="F1" s="56"/>
      <c r="K1" s="55" t="s">
        <v>87</v>
      </c>
      <c r="L1" s="56"/>
      <c r="M1" s="56"/>
      <c r="N1" s="56"/>
    </row>
    <row r="2" spans="1:15" x14ac:dyDescent="0.3">
      <c r="B2" s="33"/>
      <c r="C2" s="31"/>
      <c r="D2" s="33"/>
      <c r="E2" s="33"/>
      <c r="F2" s="33"/>
    </row>
    <row r="3" spans="1:15" s="1" customFormat="1" ht="24.6" customHeight="1" x14ac:dyDescent="0.3">
      <c r="A3" s="44" t="s">
        <v>0</v>
      </c>
      <c r="B3" s="52" t="s">
        <v>1</v>
      </c>
      <c r="C3" s="44" t="s">
        <v>2</v>
      </c>
      <c r="D3" s="54" t="s">
        <v>3</v>
      </c>
      <c r="E3" s="50"/>
      <c r="F3" s="50"/>
      <c r="G3" s="44" t="s">
        <v>4</v>
      </c>
      <c r="I3" s="44" t="s">
        <v>0</v>
      </c>
      <c r="J3" s="47" t="s">
        <v>1</v>
      </c>
      <c r="K3" s="44" t="s">
        <v>2</v>
      </c>
      <c r="L3" s="50" t="s">
        <v>3</v>
      </c>
      <c r="M3" s="50"/>
      <c r="N3" s="50"/>
      <c r="O3" s="44" t="s">
        <v>4</v>
      </c>
    </row>
    <row r="4" spans="1:15" s="1" customFormat="1" ht="24.6" customHeight="1" x14ac:dyDescent="0.3">
      <c r="A4" s="45"/>
      <c r="B4" s="51"/>
      <c r="C4" s="45"/>
      <c r="D4" s="54"/>
      <c r="E4" s="50"/>
      <c r="F4" s="50"/>
      <c r="G4" s="45"/>
      <c r="I4" s="45"/>
      <c r="J4" s="48"/>
      <c r="K4" s="45"/>
      <c r="L4" s="50"/>
      <c r="M4" s="50"/>
      <c r="N4" s="50"/>
      <c r="O4" s="45"/>
    </row>
    <row r="5" spans="1:15" s="1" customFormat="1" ht="24.6" customHeight="1" x14ac:dyDescent="0.3">
      <c r="A5" s="45"/>
      <c r="B5" s="51"/>
      <c r="C5" s="45"/>
      <c r="D5" s="54"/>
      <c r="E5" s="50"/>
      <c r="F5" s="50"/>
      <c r="G5" s="46"/>
      <c r="I5" s="45"/>
      <c r="J5" s="48"/>
      <c r="K5" s="45"/>
      <c r="L5" s="50"/>
      <c r="M5" s="50"/>
      <c r="N5" s="50"/>
      <c r="O5" s="46"/>
    </row>
    <row r="6" spans="1:15" s="1" customFormat="1" ht="35.4" customHeight="1" x14ac:dyDescent="0.3">
      <c r="A6" s="46"/>
      <c r="B6" s="53"/>
      <c r="C6" s="46"/>
      <c r="D6" s="32" t="s">
        <v>5</v>
      </c>
      <c r="E6" s="2" t="s">
        <v>6</v>
      </c>
      <c r="F6" s="2" t="s">
        <v>7</v>
      </c>
      <c r="G6" s="2" t="s">
        <v>8</v>
      </c>
      <c r="I6" s="46"/>
      <c r="J6" s="49"/>
      <c r="K6" s="46"/>
      <c r="L6" s="2" t="s">
        <v>5</v>
      </c>
      <c r="M6" s="2" t="s">
        <v>6</v>
      </c>
      <c r="N6" s="2" t="s">
        <v>7</v>
      </c>
      <c r="O6" s="2" t="s">
        <v>8</v>
      </c>
    </row>
    <row r="7" spans="1:15" ht="18.600000000000001" customHeight="1" x14ac:dyDescent="0.4">
      <c r="A7" s="38" t="s">
        <v>34</v>
      </c>
      <c r="B7" s="38"/>
      <c r="C7" s="38"/>
      <c r="D7" s="38"/>
      <c r="E7" s="38"/>
      <c r="F7" s="38"/>
      <c r="G7" s="38"/>
      <c r="I7" s="38" t="s">
        <v>34</v>
      </c>
      <c r="J7" s="38"/>
      <c r="K7" s="38"/>
      <c r="L7" s="38"/>
      <c r="M7" s="38"/>
      <c r="N7" s="38"/>
      <c r="O7" s="38"/>
    </row>
    <row r="8" spans="1:15" ht="20.100000000000001" customHeight="1" x14ac:dyDescent="0.4">
      <c r="A8" s="38" t="s">
        <v>9</v>
      </c>
      <c r="B8" s="38"/>
      <c r="C8" s="38"/>
      <c r="D8" s="38"/>
      <c r="E8" s="38"/>
      <c r="F8" s="38"/>
      <c r="G8" s="38"/>
      <c r="I8" s="38" t="s">
        <v>9</v>
      </c>
      <c r="J8" s="38"/>
      <c r="K8" s="38"/>
      <c r="L8" s="38"/>
      <c r="M8" s="38"/>
      <c r="N8" s="38"/>
      <c r="O8" s="38"/>
    </row>
    <row r="9" spans="1:15" ht="12" customHeight="1" x14ac:dyDescent="0.3">
      <c r="B9" s="3" t="s">
        <v>33</v>
      </c>
      <c r="J9" s="3" t="s">
        <v>10</v>
      </c>
    </row>
    <row r="10" spans="1:15" s="6" customFormat="1" ht="24.9" customHeight="1" x14ac:dyDescent="0.3">
      <c r="A10" s="4">
        <v>469</v>
      </c>
      <c r="B10" s="37" t="s">
        <v>35</v>
      </c>
      <c r="C10" s="4">
        <v>150</v>
      </c>
      <c r="D10" s="4">
        <v>24.56</v>
      </c>
      <c r="E10" s="4">
        <v>15.87</v>
      </c>
      <c r="F10" s="4">
        <v>28.58</v>
      </c>
      <c r="G10" s="4">
        <v>246.7</v>
      </c>
      <c r="I10" s="4">
        <v>104</v>
      </c>
      <c r="J10" s="5" t="s">
        <v>38</v>
      </c>
      <c r="K10" s="4">
        <v>200</v>
      </c>
      <c r="L10" s="4">
        <v>5.83</v>
      </c>
      <c r="M10" s="4">
        <v>4.5599999999999996</v>
      </c>
      <c r="N10" s="4">
        <v>13.59</v>
      </c>
      <c r="O10" s="4">
        <v>118.8</v>
      </c>
    </row>
    <row r="11" spans="1:15" ht="12" customHeight="1" x14ac:dyDescent="0.3">
      <c r="A11" s="7">
        <v>338</v>
      </c>
      <c r="B11" s="7" t="s">
        <v>36</v>
      </c>
      <c r="C11" s="7">
        <v>50</v>
      </c>
      <c r="D11" s="7">
        <v>0.2</v>
      </c>
      <c r="E11" s="7">
        <v>0.2</v>
      </c>
      <c r="F11" s="7">
        <v>4.9000000000000004</v>
      </c>
      <c r="G11" s="7">
        <v>23.5</v>
      </c>
      <c r="I11" s="7">
        <v>8</v>
      </c>
      <c r="J11" s="7" t="s">
        <v>39</v>
      </c>
      <c r="K11" s="7">
        <v>180</v>
      </c>
      <c r="L11" s="7">
        <v>14.1</v>
      </c>
      <c r="M11" s="7">
        <v>15.71</v>
      </c>
      <c r="N11" s="7">
        <v>26.64</v>
      </c>
      <c r="O11" s="7">
        <v>304.2</v>
      </c>
    </row>
    <row r="12" spans="1:15" ht="12" customHeight="1" x14ac:dyDescent="0.3">
      <c r="A12" s="7">
        <v>379</v>
      </c>
      <c r="B12" s="7" t="s">
        <v>54</v>
      </c>
      <c r="C12" s="7">
        <v>200</v>
      </c>
      <c r="D12" s="8">
        <v>3.52</v>
      </c>
      <c r="E12" s="8">
        <v>3.72</v>
      </c>
      <c r="F12" s="8">
        <v>25.49</v>
      </c>
      <c r="G12" s="8">
        <v>145.19999999999999</v>
      </c>
      <c r="I12" s="7">
        <v>71</v>
      </c>
      <c r="J12" s="7" t="s">
        <v>11</v>
      </c>
      <c r="K12" s="7">
        <v>50</v>
      </c>
      <c r="L12" s="8">
        <v>1</v>
      </c>
      <c r="M12" s="8">
        <v>0.4</v>
      </c>
      <c r="N12" s="8">
        <v>2.2999999999999998</v>
      </c>
      <c r="O12" s="8">
        <v>21</v>
      </c>
    </row>
    <row r="13" spans="1:15" ht="12" customHeight="1" x14ac:dyDescent="0.3">
      <c r="A13" s="4"/>
      <c r="B13" s="4"/>
      <c r="C13" s="10"/>
      <c r="D13" s="11"/>
      <c r="E13" s="11"/>
      <c r="F13" s="11"/>
      <c r="G13" s="11"/>
      <c r="I13" s="7">
        <v>1</v>
      </c>
      <c r="J13" s="7" t="s">
        <v>12</v>
      </c>
      <c r="K13" s="7">
        <v>50</v>
      </c>
      <c r="L13" s="8">
        <v>3.38</v>
      </c>
      <c r="M13" s="8">
        <v>0.41</v>
      </c>
      <c r="N13" s="8">
        <v>25.03</v>
      </c>
      <c r="O13" s="8">
        <v>117.33</v>
      </c>
    </row>
    <row r="14" spans="1:15" ht="12" customHeight="1" x14ac:dyDescent="0.3">
      <c r="A14" s="7"/>
      <c r="B14" s="7"/>
      <c r="C14" s="7"/>
      <c r="D14" s="8"/>
      <c r="E14" s="8"/>
      <c r="F14" s="8"/>
      <c r="G14" s="8"/>
      <c r="I14" s="7">
        <v>376</v>
      </c>
      <c r="J14" s="7" t="s">
        <v>13</v>
      </c>
      <c r="K14" s="9">
        <v>200</v>
      </c>
      <c r="L14" s="8">
        <v>7.0000000000000007E-2</v>
      </c>
      <c r="M14" s="8">
        <v>0.02</v>
      </c>
      <c r="N14" s="8">
        <v>15</v>
      </c>
      <c r="O14" s="8">
        <v>60</v>
      </c>
    </row>
    <row r="15" spans="1:15" ht="12" customHeight="1" x14ac:dyDescent="0.3">
      <c r="A15" s="7"/>
      <c r="B15" s="7"/>
      <c r="C15" s="12">
        <f>SUM(C10:C14)</f>
        <v>400</v>
      </c>
      <c r="D15" s="13">
        <f>SUM(D10:D14)</f>
        <v>28.279999999999998</v>
      </c>
      <c r="E15" s="13">
        <f>SUM(E10:E14)</f>
        <v>19.79</v>
      </c>
      <c r="F15" s="13">
        <f>SUM(F10:F14)</f>
        <v>58.97</v>
      </c>
      <c r="G15" s="13">
        <f>SUM(G10:G14)</f>
        <v>415.4</v>
      </c>
      <c r="I15" s="7"/>
      <c r="J15" s="7"/>
      <c r="K15" s="12">
        <f>SUM(K10:K14)</f>
        <v>680</v>
      </c>
      <c r="L15" s="13">
        <f>SUM(L10:L14)</f>
        <v>24.38</v>
      </c>
      <c r="M15" s="13">
        <f>SUM(M10:M14)</f>
        <v>21.099999999999998</v>
      </c>
      <c r="N15" s="13">
        <f>SUM(N10:N14)</f>
        <v>82.56</v>
      </c>
      <c r="O15" s="13">
        <f>SUM(O10:O14)</f>
        <v>621.33000000000004</v>
      </c>
    </row>
    <row r="16" spans="1:15" ht="17.100000000000001" customHeight="1" x14ac:dyDescent="0.4">
      <c r="A16" s="38" t="s">
        <v>14</v>
      </c>
      <c r="B16" s="38"/>
      <c r="C16" s="38"/>
      <c r="D16" s="38"/>
      <c r="E16" s="38"/>
      <c r="F16" s="38"/>
      <c r="G16" s="38"/>
      <c r="I16" s="38" t="s">
        <v>14</v>
      </c>
      <c r="J16" s="38"/>
      <c r="K16" s="38"/>
      <c r="L16" s="38"/>
      <c r="M16" s="38"/>
      <c r="N16" s="38"/>
      <c r="O16" s="38"/>
    </row>
    <row r="17" spans="1:15" ht="12" customHeight="1" x14ac:dyDescent="0.3">
      <c r="B17" s="14" t="s">
        <v>33</v>
      </c>
      <c r="J17" s="14" t="s">
        <v>10</v>
      </c>
    </row>
    <row r="18" spans="1:15" ht="12" customHeight="1" x14ac:dyDescent="0.3">
      <c r="A18" s="7">
        <v>688</v>
      </c>
      <c r="B18" s="15" t="s">
        <v>41</v>
      </c>
      <c r="C18" s="7">
        <v>150</v>
      </c>
      <c r="D18" s="8">
        <v>5.52</v>
      </c>
      <c r="E18" s="8">
        <v>4.5199999999999996</v>
      </c>
      <c r="F18" s="8">
        <v>26.45</v>
      </c>
      <c r="G18" s="8">
        <v>168.45</v>
      </c>
      <c r="I18" s="16">
        <v>82</v>
      </c>
      <c r="J18" s="16" t="s">
        <v>16</v>
      </c>
      <c r="K18" s="17">
        <v>200</v>
      </c>
      <c r="L18" s="18">
        <v>1.6</v>
      </c>
      <c r="M18" s="18">
        <v>4</v>
      </c>
      <c r="N18" s="18">
        <v>10.1</v>
      </c>
      <c r="O18" s="18">
        <v>82.8</v>
      </c>
    </row>
    <row r="19" spans="1:15" ht="12.6" customHeight="1" x14ac:dyDescent="0.3">
      <c r="A19" s="7">
        <v>268</v>
      </c>
      <c r="B19" s="7" t="s">
        <v>42</v>
      </c>
      <c r="C19" s="7">
        <v>50</v>
      </c>
      <c r="D19" s="8">
        <v>7.78</v>
      </c>
      <c r="E19" s="8">
        <v>5.78</v>
      </c>
      <c r="F19" s="8">
        <v>7.85</v>
      </c>
      <c r="G19" s="8">
        <v>114.38</v>
      </c>
      <c r="I19" s="7">
        <v>694</v>
      </c>
      <c r="J19" s="7" t="s">
        <v>18</v>
      </c>
      <c r="K19" s="7">
        <v>150</v>
      </c>
      <c r="L19" s="8">
        <v>3.06</v>
      </c>
      <c r="M19" s="8">
        <v>4.8</v>
      </c>
      <c r="N19" s="8">
        <v>20.45</v>
      </c>
      <c r="O19" s="8">
        <v>137.25</v>
      </c>
    </row>
    <row r="20" spans="1:15" ht="12" customHeight="1" x14ac:dyDescent="0.3">
      <c r="A20" s="7">
        <v>17</v>
      </c>
      <c r="B20" s="7" t="s">
        <v>43</v>
      </c>
      <c r="C20" s="7">
        <v>60</v>
      </c>
      <c r="D20" s="7">
        <v>1.68</v>
      </c>
      <c r="E20" s="7">
        <v>3.72</v>
      </c>
      <c r="F20" s="8">
        <v>4.74</v>
      </c>
      <c r="G20" s="8">
        <v>58.8</v>
      </c>
      <c r="I20" s="7">
        <v>288</v>
      </c>
      <c r="J20" s="7" t="s">
        <v>44</v>
      </c>
      <c r="K20" s="7">
        <v>150</v>
      </c>
      <c r="L20" s="7">
        <v>10.51</v>
      </c>
      <c r="M20" s="7">
        <v>11.78</v>
      </c>
      <c r="N20" s="8">
        <v>13.75</v>
      </c>
      <c r="O20" s="8">
        <v>202.5</v>
      </c>
    </row>
    <row r="21" spans="1:15" ht="12.6" customHeight="1" x14ac:dyDescent="0.3">
      <c r="A21" s="7">
        <v>1</v>
      </c>
      <c r="B21" s="7" t="s">
        <v>12</v>
      </c>
      <c r="C21" s="7">
        <v>50</v>
      </c>
      <c r="D21" s="8">
        <v>3.38</v>
      </c>
      <c r="E21" s="8">
        <v>0.41</v>
      </c>
      <c r="F21" s="8">
        <v>25.03</v>
      </c>
      <c r="G21" s="8">
        <v>117.33</v>
      </c>
      <c r="I21" s="7">
        <v>1</v>
      </c>
      <c r="J21" s="7" t="s">
        <v>12</v>
      </c>
      <c r="K21" s="7">
        <v>50</v>
      </c>
      <c r="L21" s="8">
        <v>3.38</v>
      </c>
      <c r="M21" s="8">
        <v>0.41</v>
      </c>
      <c r="N21" s="8">
        <v>25.03</v>
      </c>
      <c r="O21" s="8">
        <v>117.33</v>
      </c>
    </row>
    <row r="22" spans="1:15" ht="12" customHeight="1" x14ac:dyDescent="0.3">
      <c r="A22" s="16">
        <v>389</v>
      </c>
      <c r="B22" s="16" t="s">
        <v>21</v>
      </c>
      <c r="C22" s="16">
        <v>200</v>
      </c>
      <c r="D22" s="18">
        <v>1</v>
      </c>
      <c r="E22" s="18">
        <v>0</v>
      </c>
      <c r="F22" s="18">
        <v>20.2</v>
      </c>
      <c r="G22" s="18">
        <v>84.8</v>
      </c>
      <c r="I22" s="7">
        <v>349</v>
      </c>
      <c r="J22" s="7" t="s">
        <v>19</v>
      </c>
      <c r="K22" s="7">
        <v>200</v>
      </c>
      <c r="L22" s="8">
        <v>0</v>
      </c>
      <c r="M22" s="8">
        <v>0</v>
      </c>
      <c r="N22" s="8">
        <v>23.3</v>
      </c>
      <c r="O22" s="8">
        <v>92.2</v>
      </c>
    </row>
    <row r="23" spans="1:15" ht="12" customHeight="1" x14ac:dyDescent="0.3">
      <c r="A23" s="7"/>
      <c r="B23" s="7"/>
      <c r="C23" s="12">
        <f>SUM(C18:C22)</f>
        <v>510</v>
      </c>
      <c r="D23" s="13">
        <f>SUM(D18:D22)</f>
        <v>19.36</v>
      </c>
      <c r="E23" s="13">
        <f>SUM(E18:E22)</f>
        <v>14.430000000000001</v>
      </c>
      <c r="F23" s="13">
        <f>SUM(F18:F22)</f>
        <v>84.27</v>
      </c>
      <c r="G23" s="13">
        <f>SUM(G18:G22)</f>
        <v>543.76</v>
      </c>
      <c r="I23" s="7"/>
      <c r="J23" s="7"/>
      <c r="K23" s="12">
        <f>SUM(K18:K22)</f>
        <v>750</v>
      </c>
      <c r="L23" s="13">
        <f>SUM(L18:L22)</f>
        <v>18.55</v>
      </c>
      <c r="M23" s="13">
        <f>SUM(M18:M22)</f>
        <v>20.99</v>
      </c>
      <c r="N23" s="13">
        <f>SUM(N18:N22)</f>
        <v>92.63</v>
      </c>
      <c r="O23" s="13">
        <f>SUM(O18:O22)</f>
        <v>632.08000000000004</v>
      </c>
    </row>
    <row r="24" spans="1:15" ht="16.5" customHeight="1" x14ac:dyDescent="0.35">
      <c r="A24" s="40" t="s">
        <v>15</v>
      </c>
      <c r="B24" s="40"/>
      <c r="C24" s="40"/>
      <c r="D24" s="40"/>
      <c r="E24" s="40"/>
      <c r="F24" s="40"/>
      <c r="G24" s="40"/>
      <c r="I24" s="40" t="s">
        <v>15</v>
      </c>
      <c r="J24" s="40"/>
      <c r="K24" s="40"/>
      <c r="L24" s="40"/>
      <c r="M24" s="40"/>
      <c r="N24" s="40"/>
      <c r="O24" s="40"/>
    </row>
    <row r="25" spans="1:15" ht="12.6" customHeight="1" x14ac:dyDescent="0.3">
      <c r="B25" s="14" t="s">
        <v>33</v>
      </c>
      <c r="J25" s="14" t="s">
        <v>10</v>
      </c>
    </row>
    <row r="26" spans="1:15" s="1" customFormat="1" ht="12" customHeight="1" x14ac:dyDescent="0.3">
      <c r="A26" s="16">
        <v>210</v>
      </c>
      <c r="B26" s="16" t="s">
        <v>45</v>
      </c>
      <c r="C26" s="17">
        <v>100</v>
      </c>
      <c r="D26" s="18">
        <v>13.57</v>
      </c>
      <c r="E26" s="18">
        <v>18.399999999999999</v>
      </c>
      <c r="F26" s="18">
        <v>6.28</v>
      </c>
      <c r="G26" s="18">
        <v>271</v>
      </c>
      <c r="I26" s="7">
        <v>101</v>
      </c>
      <c r="J26" s="7" t="s">
        <v>49</v>
      </c>
      <c r="K26" s="7">
        <v>200</v>
      </c>
      <c r="L26" s="8">
        <v>2</v>
      </c>
      <c r="M26" s="8">
        <v>2.23</v>
      </c>
      <c r="N26" s="8">
        <v>13.6</v>
      </c>
      <c r="O26" s="8">
        <v>82.6</v>
      </c>
    </row>
    <row r="27" spans="1:15" ht="12.6" customHeight="1" x14ac:dyDescent="0.3">
      <c r="A27" s="7">
        <v>377</v>
      </c>
      <c r="B27" s="7" t="s">
        <v>61</v>
      </c>
      <c r="C27" s="9">
        <v>200</v>
      </c>
      <c r="D27" s="8">
        <v>7.0000000000000007E-2</v>
      </c>
      <c r="E27" s="8">
        <v>0.02</v>
      </c>
      <c r="F27" s="8">
        <v>15</v>
      </c>
      <c r="G27" s="8">
        <v>60</v>
      </c>
      <c r="I27" s="7">
        <v>291</v>
      </c>
      <c r="J27" s="7" t="s">
        <v>48</v>
      </c>
      <c r="K27" s="9">
        <v>180</v>
      </c>
      <c r="L27" s="8">
        <v>18.55</v>
      </c>
      <c r="M27" s="8">
        <v>20.22</v>
      </c>
      <c r="N27" s="8">
        <v>32.1</v>
      </c>
      <c r="O27" s="8">
        <v>384.57</v>
      </c>
    </row>
    <row r="28" spans="1:15" ht="12.6" customHeight="1" x14ac:dyDescent="0.3">
      <c r="A28" s="7">
        <v>338</v>
      </c>
      <c r="B28" s="4" t="s">
        <v>60</v>
      </c>
      <c r="C28" s="7">
        <v>100</v>
      </c>
      <c r="D28" s="8">
        <v>1.5</v>
      </c>
      <c r="E28" s="8">
        <v>0.5</v>
      </c>
      <c r="F28" s="8">
        <v>21</v>
      </c>
      <c r="G28" s="8">
        <v>96</v>
      </c>
      <c r="I28" s="7">
        <v>70</v>
      </c>
      <c r="J28" s="7" t="s">
        <v>11</v>
      </c>
      <c r="K28" s="7">
        <v>50</v>
      </c>
      <c r="L28" s="8">
        <v>1</v>
      </c>
      <c r="M28" s="8">
        <v>0.4</v>
      </c>
      <c r="N28" s="8">
        <v>2.2999999999999998</v>
      </c>
      <c r="O28" s="8">
        <v>21</v>
      </c>
    </row>
    <row r="29" spans="1:15" ht="12" customHeight="1" x14ac:dyDescent="0.3">
      <c r="A29" s="4">
        <v>25</v>
      </c>
      <c r="B29" s="4" t="s">
        <v>47</v>
      </c>
      <c r="C29" s="10">
        <v>50</v>
      </c>
      <c r="D29" s="11">
        <v>3.5</v>
      </c>
      <c r="E29" s="11">
        <v>3.4</v>
      </c>
      <c r="F29" s="11">
        <v>20.9</v>
      </c>
      <c r="G29" s="11">
        <v>128.19999999999999</v>
      </c>
      <c r="I29" s="7">
        <v>1</v>
      </c>
      <c r="J29" s="7" t="s">
        <v>12</v>
      </c>
      <c r="K29" s="7">
        <v>50</v>
      </c>
      <c r="L29" s="8">
        <v>3.38</v>
      </c>
      <c r="M29" s="8">
        <v>0.41</v>
      </c>
      <c r="N29" s="8">
        <v>25.03</v>
      </c>
      <c r="O29" s="8">
        <v>117.33</v>
      </c>
    </row>
    <row r="30" spans="1:15" ht="12" customHeight="1" x14ac:dyDescent="0.3">
      <c r="A30" s="7"/>
      <c r="B30" s="7"/>
      <c r="C30" s="7"/>
      <c r="D30" s="8"/>
      <c r="E30" s="8"/>
      <c r="F30" s="8"/>
      <c r="G30" s="8"/>
      <c r="I30" s="16">
        <v>389</v>
      </c>
      <c r="J30" s="16" t="s">
        <v>21</v>
      </c>
      <c r="K30" s="16">
        <v>200</v>
      </c>
      <c r="L30" s="18">
        <v>1</v>
      </c>
      <c r="M30" s="18">
        <v>0</v>
      </c>
      <c r="N30" s="18">
        <v>20.2</v>
      </c>
      <c r="O30" s="18">
        <v>84.8</v>
      </c>
    </row>
    <row r="31" spans="1:15" ht="12.6" customHeight="1" x14ac:dyDescent="0.3">
      <c r="A31" s="7"/>
      <c r="B31" s="4"/>
      <c r="C31" s="19">
        <f>SUM(C26:C30)</f>
        <v>450</v>
      </c>
      <c r="D31" s="13">
        <f>SUM(D26:D30)</f>
        <v>18.64</v>
      </c>
      <c r="E31" s="13">
        <f>SUM(E26:E30)</f>
        <v>22.319999999999997</v>
      </c>
      <c r="F31" s="13">
        <f>SUM(F26:F30)</f>
        <v>63.18</v>
      </c>
      <c r="G31" s="13">
        <f>SUM(G26:G30)</f>
        <v>555.20000000000005</v>
      </c>
      <c r="I31" s="7"/>
      <c r="J31" s="7"/>
      <c r="K31" s="19">
        <f>SUM(K26:K30)</f>
        <v>680</v>
      </c>
      <c r="L31" s="13">
        <f>SUM(L26:L30)</f>
        <v>25.93</v>
      </c>
      <c r="M31" s="13">
        <f>SUM(M26:M30)</f>
        <v>23.259999999999998</v>
      </c>
      <c r="N31" s="13">
        <f>SUM(N26:N30)</f>
        <v>93.23</v>
      </c>
      <c r="O31" s="13">
        <f>SUM(O26:O30)</f>
        <v>690.3</v>
      </c>
    </row>
    <row r="32" spans="1:15" ht="16.5" customHeight="1" x14ac:dyDescent="0.4">
      <c r="A32" s="41" t="s">
        <v>17</v>
      </c>
      <c r="B32" s="41"/>
      <c r="C32" s="41"/>
      <c r="D32" s="41"/>
      <c r="E32" s="41"/>
      <c r="F32" s="41"/>
      <c r="G32" s="41"/>
      <c r="I32" s="41" t="s">
        <v>17</v>
      </c>
      <c r="J32" s="41"/>
      <c r="K32" s="41"/>
      <c r="L32" s="41"/>
      <c r="M32" s="41"/>
      <c r="N32" s="41"/>
      <c r="O32" s="41"/>
    </row>
    <row r="33" spans="1:15" ht="12.6" customHeight="1" x14ac:dyDescent="0.3">
      <c r="B33" s="14" t="s">
        <v>33</v>
      </c>
      <c r="J33" s="14" t="s">
        <v>10</v>
      </c>
    </row>
    <row r="34" spans="1:15" ht="12" customHeight="1" x14ac:dyDescent="0.3">
      <c r="A34" s="7">
        <v>259</v>
      </c>
      <c r="B34" s="7" t="s">
        <v>52</v>
      </c>
      <c r="C34" s="7">
        <v>135</v>
      </c>
      <c r="D34" s="8">
        <v>17.21</v>
      </c>
      <c r="E34" s="8">
        <v>4.67</v>
      </c>
      <c r="F34" s="8">
        <v>13.72</v>
      </c>
      <c r="G34" s="8">
        <v>165.63</v>
      </c>
      <c r="I34" s="7">
        <v>113</v>
      </c>
      <c r="J34" s="7" t="s">
        <v>51</v>
      </c>
      <c r="K34" s="7">
        <v>200</v>
      </c>
      <c r="L34" s="8">
        <v>5.19</v>
      </c>
      <c r="M34" s="8">
        <v>7.59</v>
      </c>
      <c r="N34" s="8">
        <v>10.85</v>
      </c>
      <c r="O34" s="8">
        <v>132.22999999999999</v>
      </c>
    </row>
    <row r="35" spans="1:15" ht="12" customHeight="1" x14ac:dyDescent="0.3">
      <c r="A35" s="7">
        <v>45</v>
      </c>
      <c r="B35" s="7" t="s">
        <v>53</v>
      </c>
      <c r="C35" s="7">
        <v>60</v>
      </c>
      <c r="D35" s="8">
        <v>0.78</v>
      </c>
      <c r="E35" s="8">
        <v>1.95</v>
      </c>
      <c r="F35" s="8">
        <v>3.9</v>
      </c>
      <c r="G35" s="8">
        <v>36.24</v>
      </c>
      <c r="I35" s="7">
        <v>15</v>
      </c>
      <c r="J35" s="7" t="s">
        <v>62</v>
      </c>
      <c r="K35" s="7">
        <v>150</v>
      </c>
      <c r="L35" s="8">
        <v>9</v>
      </c>
      <c r="M35" s="8">
        <v>7.2</v>
      </c>
      <c r="N35" s="8">
        <v>28.8</v>
      </c>
      <c r="O35" s="8">
        <v>216.2</v>
      </c>
    </row>
    <row r="36" spans="1:15" ht="12" customHeight="1" x14ac:dyDescent="0.3">
      <c r="A36" s="4">
        <v>421</v>
      </c>
      <c r="B36" s="4" t="s">
        <v>37</v>
      </c>
      <c r="C36" s="10">
        <v>50</v>
      </c>
      <c r="D36" s="11">
        <v>3.88</v>
      </c>
      <c r="E36" s="11">
        <v>2.36</v>
      </c>
      <c r="F36" s="11">
        <v>23.55</v>
      </c>
      <c r="G36" s="11">
        <v>131</v>
      </c>
      <c r="I36" s="7">
        <v>255</v>
      </c>
      <c r="J36" s="15" t="s">
        <v>50</v>
      </c>
      <c r="K36" s="7">
        <v>90</v>
      </c>
      <c r="L36" s="8">
        <v>8.81</v>
      </c>
      <c r="M36" s="8">
        <v>3.57</v>
      </c>
      <c r="N36" s="8">
        <v>5.52</v>
      </c>
      <c r="O36" s="8">
        <v>89.58</v>
      </c>
    </row>
    <row r="37" spans="1:15" ht="12" customHeight="1" x14ac:dyDescent="0.3">
      <c r="A37" s="7">
        <v>379</v>
      </c>
      <c r="B37" s="7" t="s">
        <v>54</v>
      </c>
      <c r="C37" s="7">
        <v>200</v>
      </c>
      <c r="D37" s="8">
        <v>3.52</v>
      </c>
      <c r="E37" s="8">
        <v>3.72</v>
      </c>
      <c r="F37" s="8">
        <v>25.49</v>
      </c>
      <c r="G37" s="8">
        <v>145.19999999999999</v>
      </c>
      <c r="I37" s="7">
        <v>1</v>
      </c>
      <c r="J37" s="7" t="s">
        <v>12</v>
      </c>
      <c r="K37" s="7">
        <v>50</v>
      </c>
      <c r="L37" s="8">
        <v>3.38</v>
      </c>
      <c r="M37" s="8">
        <v>0.41</v>
      </c>
      <c r="N37" s="8">
        <v>25.03</v>
      </c>
      <c r="O37" s="8">
        <v>117.33</v>
      </c>
    </row>
    <row r="38" spans="1:15" ht="12" customHeight="1" x14ac:dyDescent="0.3">
      <c r="A38" s="7"/>
      <c r="B38" s="7"/>
      <c r="C38" s="7"/>
      <c r="D38" s="8"/>
      <c r="E38" s="8"/>
      <c r="F38" s="8"/>
      <c r="G38" s="8"/>
      <c r="I38" s="34">
        <v>389</v>
      </c>
      <c r="J38" s="34" t="s">
        <v>21</v>
      </c>
      <c r="K38" s="34">
        <v>200</v>
      </c>
      <c r="L38" s="35">
        <v>1</v>
      </c>
      <c r="M38" s="35">
        <v>0</v>
      </c>
      <c r="N38" s="35">
        <v>20.2</v>
      </c>
      <c r="O38" s="35">
        <v>84.8</v>
      </c>
    </row>
    <row r="39" spans="1:15" ht="12.6" customHeight="1" x14ac:dyDescent="0.3">
      <c r="A39" s="7"/>
      <c r="B39" s="7"/>
      <c r="C39" s="12">
        <f>SUM(C34:C38)</f>
        <v>445</v>
      </c>
      <c r="D39" s="13">
        <f>SUM(D34:D38)</f>
        <v>25.39</v>
      </c>
      <c r="E39" s="13">
        <f>SUM(E34:E38)</f>
        <v>12.700000000000001</v>
      </c>
      <c r="F39" s="13">
        <f>SUM(F34:F38)</f>
        <v>66.66</v>
      </c>
      <c r="G39" s="13">
        <f>SUM(G34:G38)</f>
        <v>478.07</v>
      </c>
      <c r="I39" s="7"/>
      <c r="J39" s="7"/>
      <c r="K39" s="12">
        <f>SUM(K34:K38)</f>
        <v>690</v>
      </c>
      <c r="L39" s="13">
        <f>SUM(L34:L38)</f>
        <v>27.38</v>
      </c>
      <c r="M39" s="13">
        <f>SUM(M34:M38)</f>
        <v>18.77</v>
      </c>
      <c r="N39" s="13">
        <f>SUM(N34:N38)</f>
        <v>90.4</v>
      </c>
      <c r="O39" s="13">
        <f>SUM(O34:O38)</f>
        <v>640.13999999999987</v>
      </c>
    </row>
    <row r="40" spans="1:15" ht="18" customHeight="1" x14ac:dyDescent="0.4">
      <c r="A40" s="41" t="s">
        <v>20</v>
      </c>
      <c r="B40" s="41"/>
      <c r="C40" s="41"/>
      <c r="D40" s="41"/>
      <c r="E40" s="41"/>
      <c r="F40" s="41"/>
      <c r="G40" s="41"/>
      <c r="I40" s="41" t="s">
        <v>20</v>
      </c>
      <c r="J40" s="41"/>
      <c r="K40" s="41"/>
      <c r="L40" s="41"/>
      <c r="M40" s="41"/>
      <c r="N40" s="41"/>
      <c r="O40" s="41"/>
    </row>
    <row r="41" spans="1:15" ht="12.9" customHeight="1" x14ac:dyDescent="0.3">
      <c r="B41" s="14" t="s">
        <v>33</v>
      </c>
      <c r="J41" s="14" t="s">
        <v>10</v>
      </c>
    </row>
    <row r="42" spans="1:15" s="1" customFormat="1" ht="12" customHeight="1" x14ac:dyDescent="0.3">
      <c r="A42" s="7">
        <v>688</v>
      </c>
      <c r="B42" s="15" t="s">
        <v>41</v>
      </c>
      <c r="C42" s="7">
        <v>150</v>
      </c>
      <c r="D42" s="8">
        <v>5.52</v>
      </c>
      <c r="E42" s="8">
        <v>4.5199999999999996</v>
      </c>
      <c r="F42" s="8">
        <v>26.45</v>
      </c>
      <c r="G42" s="8">
        <v>168.45</v>
      </c>
      <c r="I42" s="16">
        <v>108</v>
      </c>
      <c r="J42" s="16" t="s">
        <v>57</v>
      </c>
      <c r="K42" s="16">
        <v>200</v>
      </c>
      <c r="L42" s="16">
        <v>6.4</v>
      </c>
      <c r="M42" s="16">
        <v>7.48</v>
      </c>
      <c r="N42" s="16">
        <v>18.37</v>
      </c>
      <c r="O42" s="16">
        <v>166.44</v>
      </c>
    </row>
    <row r="43" spans="1:15" ht="12.6" customHeight="1" x14ac:dyDescent="0.3">
      <c r="A43" s="7">
        <v>243</v>
      </c>
      <c r="B43" s="7" t="s">
        <v>55</v>
      </c>
      <c r="C43" s="7">
        <v>50</v>
      </c>
      <c r="D43" s="8">
        <v>8.69</v>
      </c>
      <c r="E43" s="8">
        <v>22.84</v>
      </c>
      <c r="F43" s="8">
        <v>1.8</v>
      </c>
      <c r="G43" s="8">
        <v>247.15</v>
      </c>
      <c r="I43" s="7">
        <v>171</v>
      </c>
      <c r="J43" s="7" t="s">
        <v>58</v>
      </c>
      <c r="K43" s="7">
        <v>150</v>
      </c>
      <c r="L43" s="8">
        <v>4.7</v>
      </c>
      <c r="M43" s="8">
        <v>4</v>
      </c>
      <c r="N43" s="8">
        <v>25.8</v>
      </c>
      <c r="O43" s="8">
        <v>159</v>
      </c>
    </row>
    <row r="44" spans="1:15" ht="12.6" customHeight="1" x14ac:dyDescent="0.3">
      <c r="A44" s="7">
        <v>377</v>
      </c>
      <c r="B44" s="7" t="s">
        <v>46</v>
      </c>
      <c r="C44" s="9">
        <v>200</v>
      </c>
      <c r="D44" s="8">
        <v>7.0000000000000007E-2</v>
      </c>
      <c r="E44" s="8">
        <v>0.02</v>
      </c>
      <c r="F44" s="8">
        <v>15</v>
      </c>
      <c r="G44" s="8">
        <v>60</v>
      </c>
      <c r="I44" s="7">
        <v>260</v>
      </c>
      <c r="J44" s="7" t="s">
        <v>59</v>
      </c>
      <c r="K44" s="9">
        <v>70</v>
      </c>
      <c r="L44" s="8">
        <v>8.75</v>
      </c>
      <c r="M44" s="8">
        <v>9.09</v>
      </c>
      <c r="N44" s="8">
        <v>2.2000000000000002</v>
      </c>
      <c r="O44" s="8">
        <v>127.57</v>
      </c>
    </row>
    <row r="45" spans="1:15" ht="12" customHeight="1" x14ac:dyDescent="0.3">
      <c r="A45" s="7">
        <v>371</v>
      </c>
      <c r="B45" s="7" t="s">
        <v>56</v>
      </c>
      <c r="C45" s="7">
        <v>30</v>
      </c>
      <c r="D45" s="7">
        <v>0.42</v>
      </c>
      <c r="E45" s="7">
        <v>1.2</v>
      </c>
      <c r="F45" s="8">
        <v>1.92</v>
      </c>
      <c r="G45" s="8">
        <v>20.399999999999999</v>
      </c>
      <c r="I45" s="7">
        <v>1</v>
      </c>
      <c r="J45" s="7" t="s">
        <v>12</v>
      </c>
      <c r="K45" s="7">
        <v>50</v>
      </c>
      <c r="L45" s="8">
        <v>3.38</v>
      </c>
      <c r="M45" s="8">
        <v>0.41</v>
      </c>
      <c r="N45" s="8">
        <v>25.03</v>
      </c>
      <c r="O45" s="8">
        <v>117.33</v>
      </c>
    </row>
    <row r="46" spans="1:15" s="1" customFormat="1" ht="12" customHeight="1" x14ac:dyDescent="0.3">
      <c r="A46" s="4">
        <v>11</v>
      </c>
      <c r="B46" s="4" t="s">
        <v>64</v>
      </c>
      <c r="C46" s="4">
        <v>100</v>
      </c>
      <c r="D46" s="4">
        <v>0.8</v>
      </c>
      <c r="E46" s="4">
        <v>0.2</v>
      </c>
      <c r="F46" s="4">
        <v>7.5</v>
      </c>
      <c r="G46" s="4">
        <v>38</v>
      </c>
      <c r="I46" s="16" t="s">
        <v>65</v>
      </c>
      <c r="J46" s="16" t="s">
        <v>66</v>
      </c>
      <c r="K46" s="16">
        <v>200</v>
      </c>
      <c r="L46" s="18">
        <v>0.2</v>
      </c>
      <c r="M46" s="18">
        <v>0</v>
      </c>
      <c r="N46" s="18">
        <v>13</v>
      </c>
      <c r="O46" s="18">
        <v>52.9</v>
      </c>
    </row>
    <row r="47" spans="1:15" ht="12.9" customHeight="1" x14ac:dyDescent="0.3">
      <c r="A47" s="7"/>
      <c r="B47" s="7"/>
      <c r="C47" s="12">
        <f>SUM(C42:C46)</f>
        <v>530</v>
      </c>
      <c r="D47" s="13">
        <f>SUM(D42:D46)</f>
        <v>15.5</v>
      </c>
      <c r="E47" s="13">
        <f>SUM(E42:E46)</f>
        <v>28.779999999999998</v>
      </c>
      <c r="F47" s="13">
        <f>SUM(F42:F46)</f>
        <v>52.67</v>
      </c>
      <c r="G47" s="13">
        <f>SUM(G42:G46)</f>
        <v>534</v>
      </c>
      <c r="I47" s="7"/>
      <c r="J47" s="7"/>
      <c r="K47" s="12">
        <f>SUM(K42:K46)</f>
        <v>670</v>
      </c>
      <c r="L47" s="13">
        <f>SUM(L42:L46)</f>
        <v>23.43</v>
      </c>
      <c r="M47" s="13">
        <f>SUM(M42:M46)</f>
        <v>20.98</v>
      </c>
      <c r="N47" s="13">
        <f>SUM(N42:N46)</f>
        <v>84.4</v>
      </c>
      <c r="O47" s="13">
        <f>SUM(O42:O46)</f>
        <v>623.24</v>
      </c>
    </row>
    <row r="48" spans="1:15" ht="12.9" customHeight="1" x14ac:dyDescent="0.3">
      <c r="A48" s="7"/>
      <c r="B48" s="7"/>
      <c r="C48" s="12"/>
      <c r="D48" s="13"/>
      <c r="E48" s="13"/>
      <c r="F48" s="13"/>
      <c r="G48" s="13"/>
      <c r="I48" s="26"/>
      <c r="J48" s="26"/>
      <c r="K48" s="36"/>
      <c r="L48" s="27"/>
      <c r="M48" s="27"/>
      <c r="N48" s="27"/>
      <c r="O48" s="27"/>
    </row>
    <row r="49" spans="1:15" ht="15.6" x14ac:dyDescent="0.3">
      <c r="A49" s="16">
        <v>210</v>
      </c>
      <c r="B49" s="16" t="s">
        <v>45</v>
      </c>
      <c r="C49" s="17">
        <v>100</v>
      </c>
      <c r="D49" s="18">
        <v>13.57</v>
      </c>
      <c r="E49" s="18">
        <v>18.399999999999999</v>
      </c>
      <c r="F49" s="18">
        <v>6.28</v>
      </c>
      <c r="G49" s="18">
        <v>271</v>
      </c>
      <c r="H49" s="22"/>
      <c r="J49" s="21"/>
      <c r="N49" s="22"/>
    </row>
    <row r="50" spans="1:15" ht="15.6" x14ac:dyDescent="0.3">
      <c r="A50" s="7">
        <v>171</v>
      </c>
      <c r="B50" s="7" t="s">
        <v>58</v>
      </c>
      <c r="C50" s="7">
        <v>100</v>
      </c>
      <c r="D50" s="8">
        <v>3.13</v>
      </c>
      <c r="E50" s="8">
        <v>2.66</v>
      </c>
      <c r="F50" s="8">
        <v>17.2</v>
      </c>
      <c r="G50" s="8">
        <v>106</v>
      </c>
      <c r="H50" s="22"/>
      <c r="J50" s="21"/>
      <c r="N50" s="22"/>
    </row>
    <row r="51" spans="1:15" ht="15.6" x14ac:dyDescent="0.3">
      <c r="A51" s="7">
        <v>15</v>
      </c>
      <c r="B51" s="4" t="s">
        <v>86</v>
      </c>
      <c r="C51" s="7">
        <v>15</v>
      </c>
      <c r="D51" s="8">
        <v>3.48</v>
      </c>
      <c r="E51" s="8">
        <v>4.42</v>
      </c>
      <c r="F51" s="8">
        <v>0</v>
      </c>
      <c r="G51" s="8">
        <v>54.6</v>
      </c>
      <c r="H51" s="22"/>
      <c r="J51" s="21"/>
      <c r="N51" s="22"/>
    </row>
    <row r="52" spans="1:15" ht="15.6" x14ac:dyDescent="0.3">
      <c r="A52" s="7">
        <v>376</v>
      </c>
      <c r="B52" s="7" t="s">
        <v>13</v>
      </c>
      <c r="C52" s="9">
        <v>200</v>
      </c>
      <c r="D52" s="8">
        <v>7.0000000000000007E-2</v>
      </c>
      <c r="E52" s="8">
        <v>0.02</v>
      </c>
      <c r="F52" s="8">
        <v>15</v>
      </c>
      <c r="G52" s="8">
        <v>60</v>
      </c>
      <c r="H52" s="22"/>
      <c r="J52" s="21"/>
      <c r="N52" s="22"/>
    </row>
    <row r="53" spans="1:15" ht="15.6" x14ac:dyDescent="0.3">
      <c r="A53" s="7"/>
      <c r="B53" s="4"/>
      <c r="C53" s="19">
        <f>SUM(C49:C52)</f>
        <v>415</v>
      </c>
      <c r="D53" s="13">
        <f>SUM(D49:D52)</f>
        <v>20.25</v>
      </c>
      <c r="E53" s="13">
        <f>SUM(E49:E52)</f>
        <v>25.499999999999996</v>
      </c>
      <c r="F53" s="13">
        <f>SUM(F49:F52)</f>
        <v>38.480000000000004</v>
      </c>
      <c r="G53" s="13">
        <f>SUM(G49:G52)</f>
        <v>491.6</v>
      </c>
      <c r="H53" s="22"/>
      <c r="J53" s="21"/>
      <c r="N53" s="22"/>
    </row>
    <row r="54" spans="1:15" ht="12.6" customHeight="1" x14ac:dyDescent="0.3">
      <c r="B54" s="23"/>
      <c r="J54" s="23"/>
    </row>
    <row r="55" spans="1:15" ht="15.6" x14ac:dyDescent="0.3">
      <c r="A55" s="24" t="s">
        <v>25</v>
      </c>
      <c r="I55" s="24"/>
    </row>
    <row r="56" spans="1:15" ht="15.6" x14ac:dyDescent="0.3">
      <c r="A56" s="24" t="s">
        <v>26</v>
      </c>
      <c r="I56" s="24"/>
    </row>
    <row r="57" spans="1:15" ht="15.6" x14ac:dyDescent="0.3">
      <c r="A57" s="24" t="s">
        <v>27</v>
      </c>
      <c r="I57" s="24"/>
    </row>
    <row r="58" spans="1:15" ht="15.6" x14ac:dyDescent="0.3">
      <c r="A58" s="24" t="s">
        <v>28</v>
      </c>
      <c r="I58" s="24"/>
    </row>
    <row r="59" spans="1:15" x14ac:dyDescent="0.3">
      <c r="A59" s="25" t="s">
        <v>29</v>
      </c>
      <c r="I59" s="25"/>
    </row>
    <row r="60" spans="1:15" x14ac:dyDescent="0.3">
      <c r="A60" s="25" t="s">
        <v>30</v>
      </c>
      <c r="I60" s="25"/>
    </row>
    <row r="61" spans="1:15" ht="15.6" x14ac:dyDescent="0.3">
      <c r="A61" s="24" t="s">
        <v>31</v>
      </c>
      <c r="I61" s="24"/>
    </row>
    <row r="62" spans="1:15" ht="15.6" x14ac:dyDescent="0.3">
      <c r="A62" s="24" t="s">
        <v>32</v>
      </c>
      <c r="I62" s="24"/>
    </row>
    <row r="63" spans="1:15" ht="5.4" customHeight="1" x14ac:dyDescent="0.3">
      <c r="A63" s="26"/>
      <c r="B63" s="26"/>
      <c r="C63" s="26"/>
      <c r="D63" s="27"/>
      <c r="E63" s="27"/>
      <c r="F63" s="27"/>
      <c r="G63" s="27"/>
      <c r="I63" s="26"/>
      <c r="J63" s="26"/>
      <c r="K63" s="26"/>
      <c r="L63" s="27"/>
      <c r="M63" s="27"/>
      <c r="N63" s="27"/>
      <c r="O63" s="27"/>
    </row>
    <row r="64" spans="1:15" s="1" customFormat="1" ht="37.5" customHeight="1" x14ac:dyDescent="0.3">
      <c r="A64" s="44" t="s">
        <v>0</v>
      </c>
      <c r="B64" s="47" t="s">
        <v>1</v>
      </c>
      <c r="C64" s="44" t="s">
        <v>2</v>
      </c>
      <c r="D64" s="50" t="s">
        <v>3</v>
      </c>
      <c r="E64" s="50"/>
      <c r="F64" s="50"/>
      <c r="G64" s="44" t="s">
        <v>4</v>
      </c>
      <c r="I64" s="44" t="s">
        <v>0</v>
      </c>
      <c r="J64" s="47" t="s">
        <v>1</v>
      </c>
      <c r="K64" s="44" t="s">
        <v>2</v>
      </c>
      <c r="L64" s="50" t="s">
        <v>3</v>
      </c>
      <c r="M64" s="50"/>
      <c r="N64" s="50"/>
      <c r="O64" s="44" t="s">
        <v>4</v>
      </c>
    </row>
    <row r="65" spans="1:15" s="1" customFormat="1" ht="5.0999999999999996" customHeight="1" x14ac:dyDescent="0.3">
      <c r="A65" s="45"/>
      <c r="B65" s="48"/>
      <c r="C65" s="46"/>
      <c r="D65" s="50"/>
      <c r="E65" s="50"/>
      <c r="F65" s="50"/>
      <c r="G65" s="45"/>
      <c r="I65" s="45"/>
      <c r="J65" s="48"/>
      <c r="K65" s="46"/>
      <c r="L65" s="50"/>
      <c r="M65" s="50"/>
      <c r="N65" s="50"/>
      <c r="O65" s="45"/>
    </row>
    <row r="66" spans="1:15" s="1" customFormat="1" ht="15.9" customHeight="1" x14ac:dyDescent="0.3">
      <c r="A66" s="45"/>
      <c r="B66" s="48"/>
      <c r="C66" s="44" t="s">
        <v>88</v>
      </c>
      <c r="D66" s="50"/>
      <c r="E66" s="50"/>
      <c r="F66" s="50"/>
      <c r="G66" s="46"/>
      <c r="I66" s="45"/>
      <c r="J66" s="48"/>
      <c r="K66" s="44" t="s">
        <v>88</v>
      </c>
      <c r="L66" s="50"/>
      <c r="M66" s="50"/>
      <c r="N66" s="50"/>
      <c r="O66" s="46"/>
    </row>
    <row r="67" spans="1:15" s="1" customFormat="1" ht="11.1" customHeight="1" x14ac:dyDescent="0.3">
      <c r="A67" s="46"/>
      <c r="B67" s="49"/>
      <c r="C67" s="46"/>
      <c r="D67" s="2" t="s">
        <v>5</v>
      </c>
      <c r="E67" s="2" t="s">
        <v>6</v>
      </c>
      <c r="F67" s="2" t="s">
        <v>7</v>
      </c>
      <c r="G67" s="2" t="s">
        <v>8</v>
      </c>
      <c r="I67" s="46"/>
      <c r="J67" s="49"/>
      <c r="K67" s="46"/>
      <c r="L67" s="2" t="s">
        <v>5</v>
      </c>
      <c r="M67" s="2" t="s">
        <v>6</v>
      </c>
      <c r="N67" s="2" t="s">
        <v>7</v>
      </c>
      <c r="O67" s="2" t="s">
        <v>8</v>
      </c>
    </row>
    <row r="68" spans="1:15" ht="20.100000000000001" customHeight="1" x14ac:dyDescent="0.45">
      <c r="A68" s="39" t="s">
        <v>63</v>
      </c>
      <c r="B68" s="39"/>
      <c r="C68" s="39"/>
      <c r="D68" s="39"/>
      <c r="E68" s="39"/>
      <c r="F68" s="39"/>
      <c r="G68" s="39"/>
      <c r="I68" s="39" t="s">
        <v>63</v>
      </c>
      <c r="J68" s="39"/>
      <c r="K68" s="39"/>
      <c r="L68" s="39"/>
      <c r="M68" s="39"/>
      <c r="N68" s="39"/>
      <c r="O68" s="39"/>
    </row>
    <row r="69" spans="1:15" ht="15.9" customHeight="1" x14ac:dyDescent="0.35">
      <c r="A69" s="40" t="s">
        <v>9</v>
      </c>
      <c r="B69" s="40"/>
      <c r="C69" s="40"/>
      <c r="D69" s="40"/>
      <c r="E69" s="40"/>
      <c r="F69" s="40"/>
      <c r="G69" s="40"/>
      <c r="I69" s="40" t="s">
        <v>9</v>
      </c>
      <c r="J69" s="40"/>
      <c r="K69" s="40"/>
      <c r="L69" s="40"/>
      <c r="M69" s="40"/>
      <c r="N69" s="40"/>
      <c r="O69" s="40"/>
    </row>
    <row r="70" spans="1:15" x14ac:dyDescent="0.3">
      <c r="B70" s="3" t="s">
        <v>33</v>
      </c>
      <c r="J70" s="3" t="s">
        <v>10</v>
      </c>
    </row>
    <row r="71" spans="1:15" ht="12" customHeight="1" x14ac:dyDescent="0.3">
      <c r="A71" s="4" t="s">
        <v>68</v>
      </c>
      <c r="B71" s="5" t="s">
        <v>69</v>
      </c>
      <c r="C71" s="4">
        <v>150</v>
      </c>
      <c r="D71" s="4">
        <v>3.97</v>
      </c>
      <c r="E71" s="4">
        <v>4.05</v>
      </c>
      <c r="F71" s="4">
        <v>21.52</v>
      </c>
      <c r="G71" s="4">
        <v>138.37</v>
      </c>
      <c r="I71" s="7">
        <v>102</v>
      </c>
      <c r="J71" s="7" t="s">
        <v>85</v>
      </c>
      <c r="K71" s="7">
        <v>200</v>
      </c>
      <c r="L71" s="8">
        <v>4.3899999999999997</v>
      </c>
      <c r="M71" s="8">
        <v>4.22</v>
      </c>
      <c r="N71" s="8">
        <v>13.06</v>
      </c>
      <c r="O71" s="8">
        <v>107.8</v>
      </c>
    </row>
    <row r="72" spans="1:15" ht="12" customHeight="1" x14ac:dyDescent="0.3">
      <c r="A72" s="7">
        <v>338</v>
      </c>
      <c r="B72" s="4" t="s">
        <v>60</v>
      </c>
      <c r="C72" s="7">
        <v>100</v>
      </c>
      <c r="D72" s="8">
        <v>1.5</v>
      </c>
      <c r="E72" s="8">
        <v>0.5</v>
      </c>
      <c r="F72" s="8">
        <v>21</v>
      </c>
      <c r="G72" s="8">
        <v>96</v>
      </c>
      <c r="I72" s="7">
        <v>310</v>
      </c>
      <c r="J72" s="7" t="s">
        <v>71</v>
      </c>
      <c r="K72" s="7">
        <v>150</v>
      </c>
      <c r="L72" s="8">
        <v>4.83</v>
      </c>
      <c r="M72" s="8">
        <v>8.16</v>
      </c>
      <c r="N72" s="8">
        <v>39.659999999999997</v>
      </c>
      <c r="O72" s="8">
        <v>250.66</v>
      </c>
    </row>
    <row r="73" spans="1:15" ht="12" customHeight="1" x14ac:dyDescent="0.3">
      <c r="A73" s="7">
        <v>377</v>
      </c>
      <c r="B73" s="7" t="s">
        <v>46</v>
      </c>
      <c r="C73" s="9">
        <v>200</v>
      </c>
      <c r="D73" s="8">
        <v>7.0000000000000007E-2</v>
      </c>
      <c r="E73" s="8">
        <v>0.02</v>
      </c>
      <c r="F73" s="8">
        <v>15</v>
      </c>
      <c r="G73" s="8">
        <v>60</v>
      </c>
      <c r="I73" s="7">
        <v>268</v>
      </c>
      <c r="J73" s="7" t="s">
        <v>72</v>
      </c>
      <c r="K73" s="7">
        <v>50</v>
      </c>
      <c r="L73" s="8">
        <v>7.78</v>
      </c>
      <c r="M73" s="8">
        <v>5.78</v>
      </c>
      <c r="N73" s="8">
        <v>7.85</v>
      </c>
      <c r="O73" s="8">
        <v>114.38</v>
      </c>
    </row>
    <row r="74" spans="1:15" ht="12" customHeight="1" x14ac:dyDescent="0.3">
      <c r="A74" s="4">
        <v>459</v>
      </c>
      <c r="B74" s="4" t="s">
        <v>70</v>
      </c>
      <c r="C74" s="10">
        <v>60</v>
      </c>
      <c r="D74" s="11">
        <v>3.71</v>
      </c>
      <c r="E74" s="11">
        <v>1.93</v>
      </c>
      <c r="F74" s="11">
        <v>33.19</v>
      </c>
      <c r="G74" s="11">
        <v>165</v>
      </c>
      <c r="I74" s="7">
        <v>349</v>
      </c>
      <c r="J74" s="7" t="s">
        <v>19</v>
      </c>
      <c r="K74" s="7">
        <v>200</v>
      </c>
      <c r="L74" s="8">
        <v>0</v>
      </c>
      <c r="M74" s="8">
        <v>0</v>
      </c>
      <c r="N74" s="8">
        <v>23.3</v>
      </c>
      <c r="O74" s="8">
        <v>92.2</v>
      </c>
    </row>
    <row r="75" spans="1:15" ht="12" customHeight="1" x14ac:dyDescent="0.3">
      <c r="A75" s="7"/>
      <c r="B75" s="7"/>
      <c r="C75" s="7"/>
      <c r="D75" s="8"/>
      <c r="E75" s="8"/>
      <c r="F75" s="8"/>
      <c r="G75" s="8"/>
      <c r="I75" s="7">
        <v>1</v>
      </c>
      <c r="J75" s="7" t="s">
        <v>12</v>
      </c>
      <c r="K75" s="7">
        <v>50</v>
      </c>
      <c r="L75" s="8">
        <v>3.38</v>
      </c>
      <c r="M75" s="8">
        <v>0.41</v>
      </c>
      <c r="N75" s="8">
        <v>25.03</v>
      </c>
      <c r="O75" s="8">
        <v>117.33</v>
      </c>
    </row>
    <row r="76" spans="1:15" ht="12.6" customHeight="1" x14ac:dyDescent="0.3">
      <c r="A76" s="7"/>
      <c r="B76" s="7"/>
      <c r="C76" s="12">
        <f>SUM(C71:C75)</f>
        <v>510</v>
      </c>
      <c r="D76" s="28">
        <f>SUM(D71:D75)</f>
        <v>9.25</v>
      </c>
      <c r="E76" s="28">
        <f>SUM(E71:E75)</f>
        <v>6.4999999999999991</v>
      </c>
      <c r="F76" s="28">
        <f>SUM(F71:F75)</f>
        <v>90.71</v>
      </c>
      <c r="G76" s="28">
        <f>SUM(G71:G75)</f>
        <v>459.37</v>
      </c>
      <c r="I76" s="7"/>
      <c r="J76" s="7"/>
      <c r="K76" s="12">
        <f>SUM(K71:K75)</f>
        <v>650</v>
      </c>
      <c r="L76" s="28">
        <f>SUM(L71:L75)</f>
        <v>20.38</v>
      </c>
      <c r="M76" s="28">
        <f>SUM(M71:M75)</f>
        <v>18.57</v>
      </c>
      <c r="N76" s="28">
        <f>SUM(N71:N75)</f>
        <v>108.9</v>
      </c>
      <c r="O76" s="28">
        <f>SUM(O71:O75)</f>
        <v>682.37</v>
      </c>
    </row>
    <row r="77" spans="1:15" ht="16.5" customHeight="1" x14ac:dyDescent="0.4">
      <c r="A77" s="41" t="s">
        <v>14</v>
      </c>
      <c r="B77" s="41"/>
      <c r="C77" s="41"/>
      <c r="D77" s="41"/>
      <c r="E77" s="41"/>
      <c r="F77" s="41"/>
      <c r="G77" s="41"/>
      <c r="I77" s="41" t="s">
        <v>14</v>
      </c>
      <c r="J77" s="41"/>
      <c r="K77" s="41"/>
      <c r="L77" s="41"/>
      <c r="M77" s="41"/>
      <c r="N77" s="41"/>
      <c r="O77" s="41"/>
    </row>
    <row r="78" spans="1:15" ht="12.9" customHeight="1" x14ac:dyDescent="0.45">
      <c r="B78" s="3" t="s">
        <v>33</v>
      </c>
      <c r="D78" s="29"/>
      <c r="J78" s="3" t="s">
        <v>10</v>
      </c>
      <c r="L78" s="29"/>
    </row>
    <row r="79" spans="1:15" ht="12" customHeight="1" x14ac:dyDescent="0.3">
      <c r="A79" s="7">
        <v>291</v>
      </c>
      <c r="B79" s="7" t="s">
        <v>48</v>
      </c>
      <c r="C79" s="9">
        <v>150</v>
      </c>
      <c r="D79" s="8">
        <v>15.45</v>
      </c>
      <c r="E79" s="8">
        <v>16.850000000000001</v>
      </c>
      <c r="F79" s="8">
        <v>26.75</v>
      </c>
      <c r="G79" s="8">
        <v>320.48</v>
      </c>
      <c r="I79" s="7">
        <v>99</v>
      </c>
      <c r="J79" s="20" t="s">
        <v>78</v>
      </c>
      <c r="K79" s="7">
        <v>200</v>
      </c>
      <c r="L79" s="8">
        <v>1.7</v>
      </c>
      <c r="M79" s="8">
        <v>4.2</v>
      </c>
      <c r="N79" s="8">
        <v>9</v>
      </c>
      <c r="O79" s="8">
        <v>85.5</v>
      </c>
    </row>
    <row r="80" spans="1:15" ht="12.6" customHeight="1" x14ac:dyDescent="0.3">
      <c r="A80" s="7">
        <v>45</v>
      </c>
      <c r="B80" s="7" t="s">
        <v>53</v>
      </c>
      <c r="C80" s="7">
        <v>60</v>
      </c>
      <c r="D80" s="8">
        <v>0.78</v>
      </c>
      <c r="E80" s="8">
        <v>1.95</v>
      </c>
      <c r="F80" s="8">
        <v>3.9</v>
      </c>
      <c r="G80" s="8">
        <v>36.24</v>
      </c>
      <c r="I80" s="7">
        <v>688</v>
      </c>
      <c r="J80" s="15" t="s">
        <v>41</v>
      </c>
      <c r="K80" s="7">
        <v>150</v>
      </c>
      <c r="L80" s="8">
        <v>5.52</v>
      </c>
      <c r="M80" s="8">
        <v>4.5199999999999996</v>
      </c>
      <c r="N80" s="8">
        <v>26.45</v>
      </c>
      <c r="O80" s="8">
        <v>168.45</v>
      </c>
    </row>
    <row r="81" spans="1:15" ht="12" customHeight="1" x14ac:dyDescent="0.3">
      <c r="A81" s="7">
        <v>1</v>
      </c>
      <c r="B81" s="7" t="s">
        <v>12</v>
      </c>
      <c r="C81" s="7">
        <v>50</v>
      </c>
      <c r="D81" s="8">
        <v>3.38</v>
      </c>
      <c r="E81" s="8">
        <v>0.41</v>
      </c>
      <c r="F81" s="8">
        <v>25.03</v>
      </c>
      <c r="G81" s="8">
        <v>117.33</v>
      </c>
      <c r="I81" s="7">
        <v>288</v>
      </c>
      <c r="J81" s="7" t="s">
        <v>44</v>
      </c>
      <c r="K81" s="7">
        <v>150</v>
      </c>
      <c r="L81" s="7">
        <v>10.51</v>
      </c>
      <c r="M81" s="7">
        <v>11.78</v>
      </c>
      <c r="N81" s="8">
        <v>13.75</v>
      </c>
      <c r="O81" s="8">
        <v>202.5</v>
      </c>
    </row>
    <row r="82" spans="1:15" s="1" customFormat="1" ht="12" customHeight="1" x14ac:dyDescent="0.3">
      <c r="A82" s="7">
        <v>377</v>
      </c>
      <c r="B82" s="7" t="s">
        <v>46</v>
      </c>
      <c r="C82" s="9">
        <v>200</v>
      </c>
      <c r="D82" s="8">
        <v>7.0000000000000007E-2</v>
      </c>
      <c r="E82" s="8">
        <v>0.02</v>
      </c>
      <c r="F82" s="8">
        <v>15</v>
      </c>
      <c r="G82" s="8">
        <v>60</v>
      </c>
      <c r="I82" s="7">
        <v>1</v>
      </c>
      <c r="J82" s="7" t="s">
        <v>12</v>
      </c>
      <c r="K82" s="7">
        <v>50</v>
      </c>
      <c r="L82" s="8">
        <v>3.38</v>
      </c>
      <c r="M82" s="8">
        <v>0.41</v>
      </c>
      <c r="N82" s="8">
        <v>25.03</v>
      </c>
      <c r="O82" s="8">
        <v>117.33</v>
      </c>
    </row>
    <row r="83" spans="1:15" ht="12" customHeight="1" x14ac:dyDescent="0.3">
      <c r="A83" s="7"/>
      <c r="B83" s="7"/>
      <c r="C83" s="7"/>
      <c r="D83" s="8"/>
      <c r="E83" s="8"/>
      <c r="F83" s="8"/>
      <c r="G83" s="8"/>
      <c r="I83" s="34">
        <v>389</v>
      </c>
      <c r="J83" s="34" t="s">
        <v>21</v>
      </c>
      <c r="K83" s="34">
        <v>200</v>
      </c>
      <c r="L83" s="35">
        <v>1</v>
      </c>
      <c r="M83" s="35">
        <v>0</v>
      </c>
      <c r="N83" s="35">
        <v>20.2</v>
      </c>
      <c r="O83" s="35">
        <v>84.8</v>
      </c>
    </row>
    <row r="84" spans="1:15" ht="12.6" customHeight="1" x14ac:dyDescent="0.3">
      <c r="A84" s="7"/>
      <c r="B84" s="7"/>
      <c r="C84" s="12">
        <f>SUM(C79:C83)</f>
        <v>460</v>
      </c>
      <c r="D84" s="13">
        <f>SUM(D79:D83)</f>
        <v>19.68</v>
      </c>
      <c r="E84" s="13">
        <f>SUM(E79:E83)</f>
        <v>19.23</v>
      </c>
      <c r="F84" s="13">
        <f>SUM(F79:F83)</f>
        <v>70.680000000000007</v>
      </c>
      <c r="G84" s="13">
        <f>SUM(G79:G83)</f>
        <v>534.04999999999995</v>
      </c>
      <c r="I84" s="7"/>
      <c r="J84" s="7"/>
      <c r="K84" s="12">
        <f>SUM(K79:K83)</f>
        <v>750</v>
      </c>
      <c r="L84" s="13">
        <f>SUM(L79:L83)</f>
        <v>22.11</v>
      </c>
      <c r="M84" s="13">
        <f>SUM(M79:M83)</f>
        <v>20.91</v>
      </c>
      <c r="N84" s="13">
        <f>SUM(N79:N83)</f>
        <v>94.43</v>
      </c>
      <c r="O84" s="13">
        <f>SUM(O79:O83)</f>
        <v>658.57999999999993</v>
      </c>
    </row>
    <row r="85" spans="1:15" s="6" customFormat="1" ht="18" customHeight="1" x14ac:dyDescent="0.4">
      <c r="A85" s="42" t="s">
        <v>15</v>
      </c>
      <c r="B85" s="42"/>
      <c r="C85" s="42"/>
      <c r="D85" s="42"/>
      <c r="E85" s="42"/>
      <c r="F85" s="42"/>
      <c r="G85" s="42"/>
      <c r="I85" s="42" t="s">
        <v>15</v>
      </c>
      <c r="J85" s="42"/>
      <c r="K85" s="42"/>
      <c r="L85" s="42"/>
      <c r="M85" s="42"/>
      <c r="N85" s="42"/>
      <c r="O85" s="42"/>
    </row>
    <row r="86" spans="1:15" ht="12.6" customHeight="1" x14ac:dyDescent="0.3">
      <c r="B86" s="3" t="s">
        <v>33</v>
      </c>
      <c r="J86" s="14" t="s">
        <v>10</v>
      </c>
    </row>
    <row r="87" spans="1:15" s="1" customFormat="1" ht="12" customHeight="1" x14ac:dyDescent="0.3">
      <c r="A87" s="16" t="s">
        <v>73</v>
      </c>
      <c r="B87" s="16" t="s">
        <v>74</v>
      </c>
      <c r="C87" s="17">
        <v>130</v>
      </c>
      <c r="D87" s="18">
        <v>25.48</v>
      </c>
      <c r="E87" s="18">
        <v>7.45</v>
      </c>
      <c r="F87" s="18">
        <v>26.86</v>
      </c>
      <c r="G87" s="18">
        <v>267.55</v>
      </c>
      <c r="I87" s="4">
        <v>104</v>
      </c>
      <c r="J87" s="4" t="s">
        <v>38</v>
      </c>
      <c r="K87" s="4">
        <v>200</v>
      </c>
      <c r="L87" s="4">
        <v>5.83</v>
      </c>
      <c r="M87" s="4">
        <v>4.5599999999999996</v>
      </c>
      <c r="N87" s="4">
        <v>13.59</v>
      </c>
      <c r="O87" s="4">
        <v>118.8</v>
      </c>
    </row>
    <row r="88" spans="1:15" ht="12.6" customHeight="1" x14ac:dyDescent="0.3">
      <c r="A88" s="7">
        <v>382</v>
      </c>
      <c r="B88" s="7" t="s">
        <v>75</v>
      </c>
      <c r="C88" s="7">
        <v>200</v>
      </c>
      <c r="D88" s="8">
        <v>3.52</v>
      </c>
      <c r="E88" s="8">
        <v>3.72</v>
      </c>
      <c r="F88" s="8">
        <v>25.49</v>
      </c>
      <c r="G88" s="8">
        <v>145.19999999999999</v>
      </c>
      <c r="I88" s="7">
        <v>8</v>
      </c>
      <c r="J88" s="7" t="s">
        <v>39</v>
      </c>
      <c r="K88" s="7">
        <v>180</v>
      </c>
      <c r="L88" s="7">
        <v>14.1</v>
      </c>
      <c r="M88" s="7">
        <v>15.71</v>
      </c>
      <c r="N88" s="7">
        <v>26.64</v>
      </c>
      <c r="O88" s="7">
        <v>304.2</v>
      </c>
    </row>
    <row r="89" spans="1:15" ht="12.6" customHeight="1" x14ac:dyDescent="0.3">
      <c r="A89" s="7">
        <v>338</v>
      </c>
      <c r="B89" s="7" t="s">
        <v>36</v>
      </c>
      <c r="C89" s="7">
        <v>100</v>
      </c>
      <c r="D89" s="7">
        <v>0.4</v>
      </c>
      <c r="E89" s="7">
        <v>0.4</v>
      </c>
      <c r="F89" s="7">
        <v>9.8000000000000007</v>
      </c>
      <c r="G89" s="7">
        <v>47</v>
      </c>
      <c r="I89" s="7">
        <v>71</v>
      </c>
      <c r="J89" s="7" t="s">
        <v>11</v>
      </c>
      <c r="K89" s="7">
        <v>50</v>
      </c>
      <c r="L89" s="8">
        <v>1</v>
      </c>
      <c r="M89" s="8">
        <v>0.4</v>
      </c>
      <c r="N89" s="8">
        <v>2.2999999999999998</v>
      </c>
      <c r="O89" s="8">
        <v>21</v>
      </c>
    </row>
    <row r="90" spans="1:15" ht="12.6" customHeight="1" x14ac:dyDescent="0.3">
      <c r="A90" s="7"/>
      <c r="B90" s="7"/>
      <c r="C90" s="9"/>
      <c r="D90" s="8"/>
      <c r="E90" s="8"/>
      <c r="F90" s="8"/>
      <c r="G90" s="8"/>
      <c r="I90" s="7">
        <v>1</v>
      </c>
      <c r="J90" s="7" t="s">
        <v>12</v>
      </c>
      <c r="K90" s="7">
        <v>50</v>
      </c>
      <c r="L90" s="8">
        <v>3.38</v>
      </c>
      <c r="M90" s="8">
        <v>0.41</v>
      </c>
      <c r="N90" s="8">
        <v>25.03</v>
      </c>
      <c r="O90" s="8">
        <v>117.33</v>
      </c>
    </row>
    <row r="91" spans="1:15" ht="12.6" customHeight="1" x14ac:dyDescent="0.3">
      <c r="A91" s="7"/>
      <c r="B91" s="7"/>
      <c r="C91" s="7"/>
      <c r="D91" s="8"/>
      <c r="E91" s="8"/>
      <c r="F91" s="8"/>
      <c r="G91" s="8"/>
      <c r="I91" s="7">
        <v>377</v>
      </c>
      <c r="J91" s="7" t="s">
        <v>46</v>
      </c>
      <c r="K91" s="9">
        <v>200</v>
      </c>
      <c r="L91" s="8">
        <v>7.0000000000000007E-2</v>
      </c>
      <c r="M91" s="8">
        <v>0.02</v>
      </c>
      <c r="N91" s="8">
        <v>15</v>
      </c>
      <c r="O91" s="8">
        <v>60</v>
      </c>
    </row>
    <row r="92" spans="1:15" ht="12.6" customHeight="1" x14ac:dyDescent="0.3">
      <c r="A92" s="7"/>
      <c r="B92" s="7"/>
      <c r="C92" s="19">
        <f>SUM(C87:C91)</f>
        <v>430</v>
      </c>
      <c r="D92" s="13">
        <f>SUM(D87:D91)</f>
        <v>29.4</v>
      </c>
      <c r="E92" s="13">
        <f>SUM(E87:E91)</f>
        <v>11.57</v>
      </c>
      <c r="F92" s="13">
        <f>SUM(F87:F91)</f>
        <v>62.149999999999991</v>
      </c>
      <c r="G92" s="13">
        <f>SUM(G87:G91)</f>
        <v>459.75</v>
      </c>
      <c r="I92" s="7"/>
      <c r="J92" s="7"/>
      <c r="K92" s="19">
        <f>SUM(K87:K91)</f>
        <v>680</v>
      </c>
      <c r="L92" s="13">
        <f>SUM(L87:L91)</f>
        <v>24.38</v>
      </c>
      <c r="M92" s="13">
        <f>SUM(M87:M91)</f>
        <v>21.099999999999998</v>
      </c>
      <c r="N92" s="13">
        <f>SUM(N87:N91)</f>
        <v>82.56</v>
      </c>
      <c r="O92" s="13">
        <f>SUM(O87:O91)</f>
        <v>621.33000000000004</v>
      </c>
    </row>
    <row r="93" spans="1:15" ht="15" customHeight="1" x14ac:dyDescent="0.3">
      <c r="A93" s="43" t="s">
        <v>17</v>
      </c>
      <c r="B93" s="43"/>
      <c r="C93" s="43"/>
      <c r="D93" s="43"/>
      <c r="E93" s="43"/>
      <c r="F93" s="43"/>
      <c r="G93" s="43"/>
      <c r="I93" s="43" t="s">
        <v>17</v>
      </c>
      <c r="J93" s="43"/>
      <c r="K93" s="43"/>
      <c r="L93" s="43"/>
      <c r="M93" s="43"/>
      <c r="N93" s="43"/>
      <c r="O93" s="43"/>
    </row>
    <row r="94" spans="1:15" ht="12" customHeight="1" x14ac:dyDescent="0.3">
      <c r="B94" s="3" t="s">
        <v>33</v>
      </c>
      <c r="J94" s="14" t="s">
        <v>10</v>
      </c>
    </row>
    <row r="95" spans="1:15" s="1" customFormat="1" ht="12" customHeight="1" x14ac:dyDescent="0.3">
      <c r="A95" s="7">
        <v>688</v>
      </c>
      <c r="B95" s="15" t="s">
        <v>41</v>
      </c>
      <c r="C95" s="7">
        <v>150</v>
      </c>
      <c r="D95" s="8">
        <v>5.52</v>
      </c>
      <c r="E95" s="8">
        <v>4.5199999999999996</v>
      </c>
      <c r="F95" s="8">
        <v>26.45</v>
      </c>
      <c r="G95" s="8">
        <v>168.45</v>
      </c>
      <c r="I95" s="16">
        <v>82</v>
      </c>
      <c r="J95" s="16" t="s">
        <v>16</v>
      </c>
      <c r="K95" s="17">
        <v>200</v>
      </c>
      <c r="L95" s="18">
        <v>1.6</v>
      </c>
      <c r="M95" s="18">
        <v>4</v>
      </c>
      <c r="N95" s="18">
        <v>10.1</v>
      </c>
      <c r="O95" s="18">
        <v>82.8</v>
      </c>
    </row>
    <row r="96" spans="1:15" ht="12" customHeight="1" x14ac:dyDescent="0.3">
      <c r="A96" s="7">
        <v>271</v>
      </c>
      <c r="B96" s="7" t="s">
        <v>76</v>
      </c>
      <c r="C96" s="7">
        <v>50</v>
      </c>
      <c r="D96" s="7">
        <v>5.87</v>
      </c>
      <c r="E96" s="7">
        <v>13.13</v>
      </c>
      <c r="F96" s="7">
        <v>4.33</v>
      </c>
      <c r="G96" s="7">
        <v>158.97</v>
      </c>
      <c r="I96" s="7">
        <v>694</v>
      </c>
      <c r="J96" s="7" t="s">
        <v>18</v>
      </c>
      <c r="K96" s="7">
        <v>150</v>
      </c>
      <c r="L96" s="8">
        <v>3.06</v>
      </c>
      <c r="M96" s="8">
        <v>4.8</v>
      </c>
      <c r="N96" s="8">
        <v>20.45</v>
      </c>
      <c r="O96" s="8">
        <v>137.25</v>
      </c>
    </row>
    <row r="97" spans="1:15" ht="12" customHeight="1" x14ac:dyDescent="0.3">
      <c r="A97" s="7">
        <v>833</v>
      </c>
      <c r="B97" s="7" t="s">
        <v>77</v>
      </c>
      <c r="C97" s="9">
        <v>30</v>
      </c>
      <c r="D97" s="8">
        <v>0.23</v>
      </c>
      <c r="E97" s="8">
        <v>0.67</v>
      </c>
      <c r="F97" s="8">
        <v>1.82</v>
      </c>
      <c r="G97" s="8">
        <v>14.2</v>
      </c>
      <c r="I97" s="7">
        <v>230</v>
      </c>
      <c r="J97" s="7" t="s">
        <v>80</v>
      </c>
      <c r="K97" s="7">
        <v>75</v>
      </c>
      <c r="L97" s="8">
        <v>13.87</v>
      </c>
      <c r="M97" s="8">
        <v>7.85</v>
      </c>
      <c r="N97" s="8">
        <v>6.53</v>
      </c>
      <c r="O97" s="8">
        <v>150</v>
      </c>
    </row>
    <row r="98" spans="1:15" ht="12" customHeight="1" x14ac:dyDescent="0.3">
      <c r="A98" s="34">
        <v>389</v>
      </c>
      <c r="B98" s="34" t="s">
        <v>21</v>
      </c>
      <c r="C98" s="34">
        <v>200</v>
      </c>
      <c r="D98" s="35">
        <v>1</v>
      </c>
      <c r="E98" s="35">
        <v>0</v>
      </c>
      <c r="F98" s="35">
        <v>20.2</v>
      </c>
      <c r="G98" s="35">
        <v>84.8</v>
      </c>
      <c r="I98" s="4">
        <v>421</v>
      </c>
      <c r="J98" s="4" t="s">
        <v>79</v>
      </c>
      <c r="K98" s="10">
        <v>50</v>
      </c>
      <c r="L98" s="11">
        <v>3.88</v>
      </c>
      <c r="M98" s="11">
        <v>2.36</v>
      </c>
      <c r="N98" s="11">
        <v>23.55</v>
      </c>
      <c r="O98" s="11">
        <v>131</v>
      </c>
    </row>
    <row r="99" spans="1:15" s="1" customFormat="1" ht="12" customHeight="1" x14ac:dyDescent="0.3">
      <c r="A99" s="7">
        <v>1</v>
      </c>
      <c r="B99" s="7" t="s">
        <v>12</v>
      </c>
      <c r="C99" s="7">
        <v>50</v>
      </c>
      <c r="D99" s="8">
        <v>3.38</v>
      </c>
      <c r="E99" s="8">
        <v>0.41</v>
      </c>
      <c r="F99" s="8">
        <v>25.03</v>
      </c>
      <c r="G99" s="8">
        <v>117.33</v>
      </c>
      <c r="I99" s="16">
        <v>21</v>
      </c>
      <c r="J99" s="16" t="s">
        <v>81</v>
      </c>
      <c r="K99" s="16">
        <v>60</v>
      </c>
      <c r="L99" s="18">
        <v>0.64</v>
      </c>
      <c r="M99" s="18">
        <v>3.08</v>
      </c>
      <c r="N99" s="18">
        <v>1.81</v>
      </c>
      <c r="O99" s="18">
        <v>38.49</v>
      </c>
    </row>
    <row r="100" spans="1:15" ht="12" customHeight="1" x14ac:dyDescent="0.3">
      <c r="A100" s="7"/>
      <c r="B100" s="7"/>
      <c r="C100" s="7"/>
      <c r="D100" s="8"/>
      <c r="E100" s="8"/>
      <c r="F100" s="8"/>
      <c r="G100" s="8"/>
      <c r="I100" s="7">
        <v>349</v>
      </c>
      <c r="J100" s="7" t="s">
        <v>19</v>
      </c>
      <c r="K100" s="7">
        <v>200</v>
      </c>
      <c r="L100" s="8">
        <v>0</v>
      </c>
      <c r="M100" s="8">
        <v>0</v>
      </c>
      <c r="N100" s="8">
        <v>23.3</v>
      </c>
      <c r="O100" s="8">
        <v>92.2</v>
      </c>
    </row>
    <row r="101" spans="1:15" ht="12" customHeight="1" x14ac:dyDescent="0.3">
      <c r="A101" s="7"/>
      <c r="B101" s="7"/>
      <c r="C101" s="19">
        <f>SUM(C95:C100)</f>
        <v>480</v>
      </c>
      <c r="D101" s="13">
        <f>SUM(D95:D100)</f>
        <v>16</v>
      </c>
      <c r="E101" s="13">
        <f>SUM(E95:E100)</f>
        <v>18.73</v>
      </c>
      <c r="F101" s="13">
        <f>SUM(F95:F100)</f>
        <v>77.83</v>
      </c>
      <c r="G101" s="13">
        <f>SUM(G95:G100)</f>
        <v>543.75</v>
      </c>
      <c r="I101" s="7"/>
      <c r="J101" s="7"/>
      <c r="K101" s="19">
        <f>SUM(K95:K100)</f>
        <v>735</v>
      </c>
      <c r="L101" s="13">
        <f>SUM(L95:L100)</f>
        <v>23.05</v>
      </c>
      <c r="M101" s="13">
        <f>SUM(M95:M100)</f>
        <v>22.089999999999996</v>
      </c>
      <c r="N101" s="13">
        <f>SUM(N95:N100)</f>
        <v>85.74</v>
      </c>
      <c r="O101" s="13">
        <f>SUM(O95:O100)</f>
        <v>631.74</v>
      </c>
    </row>
    <row r="102" spans="1:15" ht="15.9" customHeight="1" x14ac:dyDescent="0.4">
      <c r="A102" s="38" t="s">
        <v>20</v>
      </c>
      <c r="B102" s="38"/>
      <c r="C102" s="38"/>
      <c r="D102" s="38"/>
      <c r="E102" s="38"/>
      <c r="F102" s="38"/>
      <c r="G102" s="38"/>
      <c r="I102" s="38" t="s">
        <v>20</v>
      </c>
      <c r="J102" s="38"/>
      <c r="K102" s="38"/>
      <c r="L102" s="38"/>
      <c r="M102" s="38"/>
      <c r="N102" s="38"/>
      <c r="O102" s="38"/>
    </row>
    <row r="103" spans="1:15" ht="12" customHeight="1" x14ac:dyDescent="0.3">
      <c r="B103" s="3" t="s">
        <v>33</v>
      </c>
      <c r="J103" s="14" t="s">
        <v>10</v>
      </c>
    </row>
    <row r="104" spans="1:15" s="1" customFormat="1" ht="12" customHeight="1" x14ac:dyDescent="0.3">
      <c r="A104" s="4">
        <v>469</v>
      </c>
      <c r="B104" s="5" t="s">
        <v>67</v>
      </c>
      <c r="C104" s="4">
        <v>140</v>
      </c>
      <c r="D104" s="4">
        <v>21.29</v>
      </c>
      <c r="E104" s="4">
        <v>13.76</v>
      </c>
      <c r="F104" s="4">
        <v>24.77</v>
      </c>
      <c r="G104" s="4">
        <v>213.81</v>
      </c>
      <c r="I104" s="7">
        <v>101</v>
      </c>
      <c r="J104" s="7" t="s">
        <v>84</v>
      </c>
      <c r="K104" s="7">
        <v>200</v>
      </c>
      <c r="L104" s="8">
        <v>2</v>
      </c>
      <c r="M104" s="8">
        <v>2.23</v>
      </c>
      <c r="N104" s="8">
        <v>13.6</v>
      </c>
      <c r="O104" s="8">
        <v>82.6</v>
      </c>
    </row>
    <row r="105" spans="1:15" ht="12.6" customHeight="1" x14ac:dyDescent="0.3">
      <c r="A105" s="7">
        <v>338</v>
      </c>
      <c r="B105" s="7" t="s">
        <v>36</v>
      </c>
      <c r="C105" s="7">
        <v>100</v>
      </c>
      <c r="D105" s="7">
        <v>0.4</v>
      </c>
      <c r="E105" s="7">
        <v>0.4</v>
      </c>
      <c r="F105" s="7">
        <v>9.8000000000000007</v>
      </c>
      <c r="G105" s="7">
        <v>47</v>
      </c>
      <c r="I105" s="7">
        <v>259</v>
      </c>
      <c r="J105" s="20" t="s">
        <v>52</v>
      </c>
      <c r="K105" s="7">
        <v>135</v>
      </c>
      <c r="L105" s="8">
        <v>17.21</v>
      </c>
      <c r="M105" s="8">
        <v>4.67</v>
      </c>
      <c r="N105" s="8">
        <v>13.72</v>
      </c>
      <c r="O105" s="8">
        <v>165.63</v>
      </c>
    </row>
    <row r="106" spans="1:15" ht="12" customHeight="1" x14ac:dyDescent="0.3">
      <c r="A106" s="7">
        <v>377</v>
      </c>
      <c r="B106" s="7" t="s">
        <v>46</v>
      </c>
      <c r="C106" s="9">
        <v>200</v>
      </c>
      <c r="D106" s="8">
        <v>7.0000000000000007E-2</v>
      </c>
      <c r="E106" s="8">
        <v>0.02</v>
      </c>
      <c r="F106" s="8">
        <v>15</v>
      </c>
      <c r="G106" s="8">
        <v>60</v>
      </c>
      <c r="I106" s="7">
        <v>45</v>
      </c>
      <c r="J106" s="7" t="s">
        <v>53</v>
      </c>
      <c r="K106" s="7">
        <v>60</v>
      </c>
      <c r="L106" s="8">
        <v>0.78</v>
      </c>
      <c r="M106" s="8">
        <v>1.95</v>
      </c>
      <c r="N106" s="8">
        <v>3.9</v>
      </c>
      <c r="O106" s="8">
        <v>36.24</v>
      </c>
    </row>
    <row r="107" spans="1:15" ht="12" customHeight="1" x14ac:dyDescent="0.3">
      <c r="A107" s="4"/>
      <c r="B107" s="4" t="s">
        <v>83</v>
      </c>
      <c r="C107" s="10">
        <v>30</v>
      </c>
      <c r="D107" s="11">
        <v>0.15</v>
      </c>
      <c r="E107" s="11">
        <v>0</v>
      </c>
      <c r="F107" s="11">
        <v>24.72</v>
      </c>
      <c r="G107" s="11">
        <v>94.2</v>
      </c>
      <c r="I107" s="7">
        <v>1</v>
      </c>
      <c r="J107" s="7" t="s">
        <v>12</v>
      </c>
      <c r="K107" s="7">
        <v>50</v>
      </c>
      <c r="L107" s="8">
        <v>3.38</v>
      </c>
      <c r="M107" s="8">
        <v>0.41</v>
      </c>
      <c r="N107" s="8">
        <v>25.03</v>
      </c>
      <c r="O107" s="8">
        <v>117.33</v>
      </c>
    </row>
    <row r="108" spans="1:15" ht="12.6" customHeight="1" x14ac:dyDescent="0.3">
      <c r="A108" s="7"/>
      <c r="B108" s="7"/>
      <c r="C108" s="7"/>
      <c r="D108" s="8"/>
      <c r="E108" s="8"/>
      <c r="F108" s="8"/>
      <c r="G108" s="8"/>
      <c r="I108" s="7"/>
      <c r="J108" s="7" t="s">
        <v>82</v>
      </c>
      <c r="K108" s="9">
        <v>30</v>
      </c>
      <c r="L108" s="8">
        <v>2.25</v>
      </c>
      <c r="M108" s="8">
        <v>2.94</v>
      </c>
      <c r="N108" s="8">
        <v>22.32</v>
      </c>
      <c r="O108" s="8">
        <v>125.1</v>
      </c>
    </row>
    <row r="109" spans="1:15" ht="12" customHeight="1" x14ac:dyDescent="0.3">
      <c r="A109" s="7"/>
      <c r="B109" s="7"/>
      <c r="C109" s="7"/>
      <c r="D109" s="8"/>
      <c r="E109" s="8"/>
      <c r="F109" s="8"/>
      <c r="G109" s="8"/>
      <c r="I109" s="34">
        <v>389</v>
      </c>
      <c r="J109" s="34" t="s">
        <v>21</v>
      </c>
      <c r="K109" s="34">
        <v>200</v>
      </c>
      <c r="L109" s="35">
        <v>1</v>
      </c>
      <c r="M109" s="35">
        <v>0</v>
      </c>
      <c r="N109" s="35">
        <v>20.2</v>
      </c>
      <c r="O109" s="35">
        <v>84.8</v>
      </c>
    </row>
    <row r="110" spans="1:15" ht="12" customHeight="1" x14ac:dyDescent="0.3">
      <c r="A110" s="4"/>
      <c r="B110" s="4"/>
      <c r="C110" s="30">
        <f>SUM(C104:C109)</f>
        <v>470</v>
      </c>
      <c r="D110" s="28">
        <f>SUM(D104:D109)</f>
        <v>21.909999999999997</v>
      </c>
      <c r="E110" s="28">
        <f>SUM(E104:E109)</f>
        <v>14.18</v>
      </c>
      <c r="F110" s="28">
        <f>SUM(F104:F109)</f>
        <v>74.289999999999992</v>
      </c>
      <c r="G110" s="28">
        <v>485.81</v>
      </c>
      <c r="I110" s="4"/>
      <c r="J110" s="4"/>
      <c r="K110" s="30">
        <f>SUM(K104:K109)</f>
        <v>675</v>
      </c>
      <c r="L110" s="28">
        <f>SUM(L104:L109)</f>
        <v>26.62</v>
      </c>
      <c r="M110" s="28">
        <f>SUM(M104:M109)</f>
        <v>12.2</v>
      </c>
      <c r="N110" s="28">
        <f>SUM(N104:N109)</f>
        <v>98.77</v>
      </c>
      <c r="O110" s="28">
        <v>611.70000000000005</v>
      </c>
    </row>
    <row r="111" spans="1:15" ht="15.6" x14ac:dyDescent="0.3">
      <c r="B111" s="21" t="s">
        <v>22</v>
      </c>
      <c r="F111" s="22" t="s">
        <v>23</v>
      </c>
      <c r="H111" s="22"/>
      <c r="J111" s="21"/>
      <c r="N111" s="22"/>
    </row>
    <row r="112" spans="1:15" ht="12.9" customHeight="1" x14ac:dyDescent="0.3">
      <c r="B112" s="23" t="s">
        <v>24</v>
      </c>
      <c r="J112" s="23"/>
    </row>
    <row r="113" spans="1:3" ht="12.9" customHeight="1" x14ac:dyDescent="0.3">
      <c r="A113" s="24"/>
      <c r="C113" s="24" t="s">
        <v>25</v>
      </c>
    </row>
    <row r="114" spans="1:3" ht="12.9" customHeight="1" x14ac:dyDescent="0.3">
      <c r="A114" s="24"/>
      <c r="C114" s="24" t="s">
        <v>26</v>
      </c>
    </row>
    <row r="115" spans="1:3" ht="12.9" customHeight="1" x14ac:dyDescent="0.3">
      <c r="A115" s="24"/>
      <c r="C115" s="24" t="s">
        <v>27</v>
      </c>
    </row>
    <row r="116" spans="1:3" ht="12.9" customHeight="1" x14ac:dyDescent="0.3">
      <c r="A116" s="24"/>
      <c r="C116" s="24" t="s">
        <v>28</v>
      </c>
    </row>
    <row r="117" spans="1:3" ht="12.9" customHeight="1" x14ac:dyDescent="0.3">
      <c r="A117" s="25"/>
      <c r="C117" s="25" t="s">
        <v>29</v>
      </c>
    </row>
    <row r="118" spans="1:3" ht="12.9" customHeight="1" x14ac:dyDescent="0.3">
      <c r="A118" s="25"/>
      <c r="C118" s="25" t="s">
        <v>30</v>
      </c>
    </row>
    <row r="119" spans="1:3" ht="12.9" customHeight="1" x14ac:dyDescent="0.3">
      <c r="A119" s="24"/>
      <c r="C119" s="24" t="s">
        <v>31</v>
      </c>
    </row>
    <row r="120" spans="1:3" ht="12.9" customHeight="1" x14ac:dyDescent="0.3">
      <c r="A120" s="24"/>
      <c r="C120" s="24" t="s">
        <v>32</v>
      </c>
    </row>
  </sheetData>
  <mergeCells count="48">
    <mergeCell ref="A40:G40"/>
    <mergeCell ref="A3:A6"/>
    <mergeCell ref="B3:B6"/>
    <mergeCell ref="D3:F5"/>
    <mergeCell ref="G3:G5"/>
    <mergeCell ref="C3:C6"/>
    <mergeCell ref="A7:G7"/>
    <mergeCell ref="A8:G8"/>
    <mergeCell ref="A16:G16"/>
    <mergeCell ref="A24:G24"/>
    <mergeCell ref="A32:G32"/>
    <mergeCell ref="A102:G102"/>
    <mergeCell ref="A64:A67"/>
    <mergeCell ref="B64:B67"/>
    <mergeCell ref="C64:C65"/>
    <mergeCell ref="D64:F66"/>
    <mergeCell ref="G64:G66"/>
    <mergeCell ref="C66:C67"/>
    <mergeCell ref="A68:G68"/>
    <mergeCell ref="A69:G69"/>
    <mergeCell ref="A77:G77"/>
    <mergeCell ref="A85:G85"/>
    <mergeCell ref="A93:G93"/>
    <mergeCell ref="I102:O102"/>
    <mergeCell ref="I64:I67"/>
    <mergeCell ref="J64:J67"/>
    <mergeCell ref="K64:K65"/>
    <mergeCell ref="L64:N66"/>
    <mergeCell ref="O64:O66"/>
    <mergeCell ref="K66:K67"/>
    <mergeCell ref="L3:N5"/>
    <mergeCell ref="O3:O5"/>
    <mergeCell ref="K3:K6"/>
    <mergeCell ref="I85:O85"/>
    <mergeCell ref="I93:O93"/>
    <mergeCell ref="C1:F1"/>
    <mergeCell ref="K1:N1"/>
    <mergeCell ref="I68:O68"/>
    <mergeCell ref="I69:O69"/>
    <mergeCell ref="I77:O77"/>
    <mergeCell ref="I7:O7"/>
    <mergeCell ref="I8:O8"/>
    <mergeCell ref="I16:O16"/>
    <mergeCell ref="I24:O24"/>
    <mergeCell ref="I32:O32"/>
    <mergeCell ref="I40:O40"/>
    <mergeCell ref="I3:I6"/>
    <mergeCell ref="J3:J6"/>
  </mergeCells>
  <pageMargins left="0" right="0" top="0" bottom="0" header="0.31496062992125984" footer="0.31496062992125984"/>
  <pageSetup paperSize="9" scale="7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2024-10-11T10:12:17Z</dcterms:modified>
</cp:coreProperties>
</file>